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47_2018" sheetId="1" r:id="rId1"/>
  </sheets>
  <externalReferences>
    <externalReference r:id="rId2"/>
  </externalReferences>
  <definedNames>
    <definedName name="A_IMPRESIÓN_IM">'19.47_2018'!$A$12:$I$69</definedName>
    <definedName name="_xlnm.Print_Area" localSheetId="0">'19.47_2018'!$A$1:$I$69</definedName>
    <definedName name="ene_abr_2">#REF!</definedName>
    <definedName name="hepatitisbene">#REF!</definedName>
    <definedName name="hepatitisbmay">#REF!</definedName>
    <definedName name="hepatitisbsep">#REF!</definedName>
    <definedName name="Imprimir_área_IM" localSheetId="0">'19.47_2018'!$A$12:$I$69</definedName>
    <definedName name="may_ago_2">#REF!</definedName>
    <definedName name="sep_dic_1">'[1]sep dic 1'!$A$10:$M$59</definedName>
    <definedName name="sep_dic_2">#REF!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G15" i="1" l="1"/>
  <c r="F15" i="1"/>
  <c r="E15" i="1"/>
  <c r="D15" i="1"/>
  <c r="C15" i="1"/>
  <c r="B15" i="1"/>
  <c r="G21" i="1"/>
  <c r="F21" i="1"/>
  <c r="E21" i="1"/>
  <c r="D21" i="1"/>
  <c r="C21" i="1"/>
  <c r="B21" i="1"/>
  <c r="G54" i="1"/>
  <c r="F54" i="1"/>
  <c r="E54" i="1"/>
  <c r="D54" i="1"/>
  <c r="C54" i="1"/>
  <c r="B54" i="1"/>
  <c r="B13" i="1" l="1"/>
  <c r="E13" i="1"/>
  <c r="D13" i="1"/>
  <c r="C13" i="1"/>
  <c r="F13" i="1"/>
  <c r="G13" i="1"/>
</calcChain>
</file>

<file path=xl/sharedStrings.xml><?xml version="1.0" encoding="utf-8"?>
<sst xmlns="http://schemas.openxmlformats.org/spreadsheetml/2006/main" count="68" uniqueCount="67">
  <si>
    <t xml:space="preserve"> </t>
  </si>
  <si>
    <t>%</t>
  </si>
  <si>
    <t>19.47 Dosis Aplicadas de Hepatitis "B" en Semanas Nacionales de Vacunación por Delegación</t>
  </si>
  <si>
    <t>Delegación</t>
  </si>
  <si>
    <t>Semanas Nacionales de Salud</t>
  </si>
  <si>
    <t>Primera</t>
  </si>
  <si>
    <t>Segunda</t>
  </si>
  <si>
    <t>Tercera</t>
  </si>
  <si>
    <t>Meta</t>
  </si>
  <si>
    <t xml:space="preserve">
Total Aplicado</t>
  </si>
  <si>
    <t xml:space="preserve">
Grupo Blanco</t>
  </si>
  <si>
    <t xml:space="preserve">
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</si>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</sst>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#,##0.00_);\(#,##0.00\)"/>
    <numFmt numFmtId="166" formatCode="_-* #,##0_-;\-* #,##0_-;_-* &quot; &quot;??_-;_-@_-"/>
  </numFmts>
  <fonts count="10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66" fontId="8" fillId="0" borderId="0" xfId="5" applyNumberFormat="1" applyFont="1" applyFill="1" applyAlignment="1" applyProtection="1">
      <alignment vertical="center"/>
    </xf>
    <xf numFmtId="166" fontId="8" fillId="0" borderId="0" xfId="5" applyNumberFormat="1" applyFont="1" applyFill="1" applyBorder="1" applyAlignment="1" applyProtection="1">
      <alignment vertical="center"/>
    </xf>
    <xf numFmtId="166" fontId="8" fillId="0" borderId="2" xfId="5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 applyProtection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5" applyFont="1" applyAlignment="1" applyProtection="1">
      <alignment horizontal="left" vertical="center"/>
    </xf>
    <xf numFmtId="3" fontId="9" fillId="0" borderId="0" xfId="0" applyNumberFormat="1" applyFont="1" applyAlignment="1" applyProtection="1">
      <alignment horizontal="right" vertical="center"/>
    </xf>
    <xf numFmtId="165" fontId="9" fillId="0" borderId="0" xfId="0" applyNumberFormat="1" applyFont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5" applyFont="1" applyAlignment="1">
      <alignment vertical="center"/>
    </xf>
    <xf numFmtId="3" fontId="8" fillId="0" borderId="0" xfId="0" applyNumberFormat="1" applyFont="1" applyAlignment="1" applyProtection="1">
      <alignment horizontal="right" vertical="center"/>
    </xf>
    <xf numFmtId="165" fontId="8" fillId="0" borderId="0" xfId="0" applyNumberFormat="1" applyFont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5" applyFont="1" applyAlignment="1" applyProtection="1">
      <alignment horizontal="left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Fill="1" applyAlignment="1" applyProtection="1">
      <alignment horizontal="right" vertical="center"/>
    </xf>
    <xf numFmtId="0" fontId="8" fillId="0" borderId="0" xfId="5" applyFont="1" applyFill="1" applyAlignment="1" applyProtection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5" applyFont="1" applyBorder="1" applyAlignment="1" applyProtection="1">
      <alignment horizontal="left" vertical="center"/>
    </xf>
    <xf numFmtId="3" fontId="8" fillId="0" borderId="0" xfId="0" applyNumberFormat="1" applyFont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166" fontId="9" fillId="0" borderId="0" xfId="5" applyNumberFormat="1" applyFont="1" applyFill="1" applyAlignment="1" applyProtection="1">
      <alignment vertical="center"/>
    </xf>
    <xf numFmtId="3" fontId="9" fillId="0" borderId="0" xfId="0" applyNumberFormat="1" applyFont="1" applyBorder="1" applyAlignment="1">
      <alignment horizontal="right" vertical="center"/>
    </xf>
    <xf numFmtId="0" fontId="8" fillId="0" borderId="0" xfId="4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Fill="1" applyBorder="1" applyAlignment="1" applyProtection="1">
      <alignment horizontal="right" vertical="center"/>
    </xf>
    <xf numFmtId="165" fontId="9" fillId="0" borderId="2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 applyProtection="1">
      <alignment vertical="center"/>
    </xf>
  </cellXfs>
  <cellStyles count="6">
    <cellStyle name="Normal" xfId="0" builtinId="0"/>
    <cellStyle name="Normal 2" xfId="1"/>
    <cellStyle name="Normal 2 2" xfId="2"/>
    <cellStyle name="Normal 2 3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31755</xdr:rowOff>
    </xdr:from>
    <xdr:to>
      <xdr:col>0</xdr:col>
      <xdr:colOff>2782093</xdr:colOff>
      <xdr:row>3</xdr:row>
      <xdr:rowOff>137583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31755"/>
          <a:ext cx="2750344" cy="719661"/>
        </a:xfrm>
        <a:prstGeom prst="rect">
          <a:avLst/>
        </a:prstGeom>
      </xdr:spPr>
    </xdr:pic>
    <xdr:clientData/>
  </xdr:twoCellAnchor>
  <xdr:twoCellAnchor editAs="oneCell">
    <xdr:from>
      <xdr:col>7</xdr:col>
      <xdr:colOff>359833</xdr:colOff>
      <xdr:row>0</xdr:row>
      <xdr:rowOff>31756</xdr:rowOff>
    </xdr:from>
    <xdr:to>
      <xdr:col>8</xdr:col>
      <xdr:colOff>1379438</xdr:colOff>
      <xdr:row>3</xdr:row>
      <xdr:rowOff>63500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7166" y="31756"/>
          <a:ext cx="2406022" cy="6455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Mis%20documentos\TRABAJOS\DIR%20MEDICA\ANUARIO%202009\ANUARIO%202009%20SISTEMA\19.38%20DOSIS%20APLICADAS%20DE%20PENTAVALENTE%20SEMANAS%20NACIO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38"/>
      <sheetName val="ene abr 1"/>
      <sheetName val="ene abr 2"/>
      <sheetName val="ene abr 3"/>
      <sheetName val="ene abr 4"/>
      <sheetName val="may ago 1"/>
      <sheetName val="may ago 2"/>
      <sheetName val="may ago 3"/>
      <sheetName val="may ago 4"/>
      <sheetName val="sep dic 1"/>
      <sheetName val="sep dic 2"/>
      <sheetName val="sep dic 3"/>
      <sheetName val="sep dic 4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>
        <row r="10">
          <cell r="A10" t="str">
            <v>TOTAL</v>
          </cell>
          <cell r="B10">
            <v>1967198</v>
          </cell>
          <cell r="C10">
            <v>1557300</v>
          </cell>
          <cell r="D10">
            <v>409898</v>
          </cell>
          <cell r="E10">
            <v>19524</v>
          </cell>
          <cell r="F10">
            <v>3306</v>
          </cell>
          <cell r="G10">
            <v>103875</v>
          </cell>
          <cell r="H10">
            <v>18448</v>
          </cell>
          <cell r="I10">
            <v>0</v>
          </cell>
          <cell r="J10">
            <v>0</v>
          </cell>
          <cell r="K10">
            <v>51439</v>
          </cell>
          <cell r="L10">
            <v>10153</v>
          </cell>
          <cell r="M10">
            <v>2326</v>
          </cell>
        </row>
        <row r="11">
          <cell r="A11" t="str">
            <v>SUBTOTAL</v>
          </cell>
          <cell r="B11">
            <v>251793</v>
          </cell>
          <cell r="C11">
            <v>214003</v>
          </cell>
          <cell r="D11">
            <v>37790</v>
          </cell>
          <cell r="E11">
            <v>1608</v>
          </cell>
          <cell r="F11">
            <v>386</v>
          </cell>
          <cell r="G11">
            <v>8273</v>
          </cell>
          <cell r="H11">
            <v>1019</v>
          </cell>
          <cell r="I11">
            <v>0</v>
          </cell>
          <cell r="J11">
            <v>0</v>
          </cell>
          <cell r="K11">
            <v>4873</v>
          </cell>
          <cell r="L11">
            <v>689</v>
          </cell>
          <cell r="M11">
            <v>5</v>
          </cell>
        </row>
        <row r="12">
          <cell r="A12" t="str">
            <v>ZONA NORTE</v>
          </cell>
          <cell r="B12">
            <v>44877</v>
          </cell>
          <cell r="C12">
            <v>40413</v>
          </cell>
          <cell r="D12">
            <v>4464</v>
          </cell>
          <cell r="E12">
            <v>49</v>
          </cell>
          <cell r="F12">
            <v>0</v>
          </cell>
          <cell r="G12">
            <v>915</v>
          </cell>
          <cell r="H12">
            <v>73</v>
          </cell>
          <cell r="I12">
            <v>0</v>
          </cell>
          <cell r="J12">
            <v>0</v>
          </cell>
          <cell r="K12">
            <v>583</v>
          </cell>
          <cell r="L12">
            <v>75</v>
          </cell>
          <cell r="M12">
            <v>0</v>
          </cell>
        </row>
        <row r="13">
          <cell r="A13" t="str">
            <v>ZONA ORIENTE</v>
          </cell>
          <cell r="B13">
            <v>82419</v>
          </cell>
          <cell r="C13">
            <v>69244</v>
          </cell>
          <cell r="D13">
            <v>13175</v>
          </cell>
          <cell r="E13">
            <v>711</v>
          </cell>
          <cell r="F13">
            <v>297</v>
          </cell>
          <cell r="G13">
            <v>2553</v>
          </cell>
          <cell r="H13">
            <v>529</v>
          </cell>
          <cell r="I13">
            <v>0</v>
          </cell>
          <cell r="J13">
            <v>0</v>
          </cell>
          <cell r="K13">
            <v>1437</v>
          </cell>
          <cell r="L13">
            <v>365</v>
          </cell>
          <cell r="M13">
            <v>0</v>
          </cell>
        </row>
        <row r="14">
          <cell r="A14" t="str">
            <v>ZONA PONIENTE</v>
          </cell>
          <cell r="B14">
            <v>32941</v>
          </cell>
          <cell r="C14">
            <v>28547</v>
          </cell>
          <cell r="D14">
            <v>4394</v>
          </cell>
          <cell r="E14">
            <v>413</v>
          </cell>
          <cell r="F14">
            <v>26</v>
          </cell>
          <cell r="G14">
            <v>1802</v>
          </cell>
          <cell r="H14">
            <v>217</v>
          </cell>
          <cell r="I14">
            <v>0</v>
          </cell>
          <cell r="J14">
            <v>0</v>
          </cell>
          <cell r="K14">
            <v>787</v>
          </cell>
          <cell r="L14">
            <v>69</v>
          </cell>
          <cell r="M14">
            <v>0</v>
          </cell>
        </row>
        <row r="15">
          <cell r="A15" t="str">
            <v>ZONA SUR</v>
          </cell>
          <cell r="B15">
            <v>91556</v>
          </cell>
          <cell r="C15">
            <v>75799</v>
          </cell>
          <cell r="D15">
            <v>15757</v>
          </cell>
          <cell r="E15">
            <v>435</v>
          </cell>
          <cell r="F15">
            <v>63</v>
          </cell>
          <cell r="G15">
            <v>3003</v>
          </cell>
          <cell r="H15">
            <v>200</v>
          </cell>
          <cell r="I15">
            <v>0</v>
          </cell>
          <cell r="J15">
            <v>0</v>
          </cell>
          <cell r="K15">
            <v>2066</v>
          </cell>
          <cell r="L15">
            <v>180</v>
          </cell>
          <cell r="M15">
            <v>5</v>
          </cell>
        </row>
        <row r="16">
          <cell r="A16" t="str">
            <v>SUBTOTAL</v>
          </cell>
          <cell r="B16">
            <v>1668874</v>
          </cell>
          <cell r="C16">
            <v>1296996</v>
          </cell>
          <cell r="D16">
            <v>371878</v>
          </cell>
          <cell r="E16">
            <v>16954</v>
          </cell>
          <cell r="F16">
            <v>2920</v>
          </cell>
          <cell r="G16">
            <v>94381</v>
          </cell>
          <cell r="H16">
            <v>17401</v>
          </cell>
          <cell r="I16">
            <v>0</v>
          </cell>
          <cell r="J16">
            <v>0</v>
          </cell>
          <cell r="K16">
            <v>45680</v>
          </cell>
          <cell r="L16">
            <v>9458</v>
          </cell>
          <cell r="M16">
            <v>2203</v>
          </cell>
        </row>
        <row r="17">
          <cell r="A17" t="str">
            <v>AGUASCALIENTES</v>
          </cell>
          <cell r="B17">
            <v>32844</v>
          </cell>
          <cell r="C17">
            <v>32844</v>
          </cell>
          <cell r="D17">
            <v>0</v>
          </cell>
          <cell r="E17">
            <v>1006</v>
          </cell>
          <cell r="F17">
            <v>0</v>
          </cell>
          <cell r="G17">
            <v>4298</v>
          </cell>
          <cell r="H17">
            <v>0</v>
          </cell>
          <cell r="I17">
            <v>0</v>
          </cell>
          <cell r="J17">
            <v>0</v>
          </cell>
          <cell r="K17">
            <v>211</v>
          </cell>
          <cell r="L17">
            <v>0</v>
          </cell>
          <cell r="M17">
            <v>0</v>
          </cell>
        </row>
        <row r="18">
          <cell r="A18" t="str">
            <v xml:space="preserve">BAJA CALIFORNIA </v>
          </cell>
          <cell r="B18">
            <v>42451</v>
          </cell>
          <cell r="C18">
            <v>33054</v>
          </cell>
          <cell r="D18">
            <v>9397</v>
          </cell>
          <cell r="E18">
            <v>208</v>
          </cell>
          <cell r="F18">
            <v>103</v>
          </cell>
          <cell r="G18">
            <v>1292</v>
          </cell>
          <cell r="H18">
            <v>324</v>
          </cell>
          <cell r="I18">
            <v>0</v>
          </cell>
          <cell r="J18">
            <v>0</v>
          </cell>
          <cell r="K18">
            <v>788</v>
          </cell>
          <cell r="L18">
            <v>334</v>
          </cell>
          <cell r="M18">
            <v>66</v>
          </cell>
        </row>
        <row r="19">
          <cell r="A19" t="str">
            <v>BAJA CALIFORNIA SUR</v>
          </cell>
          <cell r="B19">
            <v>8724</v>
          </cell>
          <cell r="C19">
            <v>6958</v>
          </cell>
          <cell r="D19">
            <v>1766</v>
          </cell>
          <cell r="E19">
            <v>206</v>
          </cell>
          <cell r="F19">
            <v>14</v>
          </cell>
          <cell r="G19">
            <v>941</v>
          </cell>
          <cell r="H19">
            <v>201</v>
          </cell>
          <cell r="I19">
            <v>0</v>
          </cell>
          <cell r="J19">
            <v>0</v>
          </cell>
          <cell r="K19">
            <v>406</v>
          </cell>
          <cell r="L19">
            <v>41</v>
          </cell>
          <cell r="M19">
            <v>0</v>
          </cell>
        </row>
        <row r="20">
          <cell r="A20" t="str">
            <v>CAMPECHE</v>
          </cell>
          <cell r="B20">
            <v>23112</v>
          </cell>
          <cell r="C20">
            <v>22199</v>
          </cell>
          <cell r="D20">
            <v>913</v>
          </cell>
          <cell r="E20">
            <v>92</v>
          </cell>
          <cell r="F20">
            <v>7</v>
          </cell>
          <cell r="G20">
            <v>1005</v>
          </cell>
          <cell r="H20">
            <v>100</v>
          </cell>
          <cell r="I20">
            <v>0</v>
          </cell>
          <cell r="J20">
            <v>0</v>
          </cell>
          <cell r="K20">
            <v>580</v>
          </cell>
          <cell r="L20">
            <v>100</v>
          </cell>
          <cell r="M20">
            <v>20</v>
          </cell>
        </row>
        <row r="21">
          <cell r="A21" t="str">
            <v>COAHUILA</v>
          </cell>
          <cell r="B21">
            <v>38828</v>
          </cell>
          <cell r="C21">
            <v>34012</v>
          </cell>
          <cell r="D21">
            <v>4816</v>
          </cell>
          <cell r="E21">
            <v>476</v>
          </cell>
          <cell r="F21">
            <v>37</v>
          </cell>
          <cell r="G21">
            <v>1922</v>
          </cell>
          <cell r="H21">
            <v>239</v>
          </cell>
          <cell r="I21">
            <v>0</v>
          </cell>
          <cell r="J21">
            <v>0</v>
          </cell>
          <cell r="K21">
            <v>1024</v>
          </cell>
          <cell r="L21">
            <v>174</v>
          </cell>
          <cell r="M21">
            <v>4</v>
          </cell>
        </row>
        <row r="22">
          <cell r="A22" t="str">
            <v>COLIMA</v>
          </cell>
          <cell r="B22">
            <v>14973</v>
          </cell>
          <cell r="C22">
            <v>13596</v>
          </cell>
          <cell r="D22">
            <v>1377</v>
          </cell>
          <cell r="E22">
            <v>199</v>
          </cell>
          <cell r="F22">
            <v>2</v>
          </cell>
          <cell r="G22">
            <v>982</v>
          </cell>
          <cell r="H22">
            <v>45</v>
          </cell>
          <cell r="I22">
            <v>0</v>
          </cell>
          <cell r="J22">
            <v>0</v>
          </cell>
          <cell r="K22">
            <v>549</v>
          </cell>
          <cell r="L22">
            <v>30</v>
          </cell>
          <cell r="M22">
            <v>0</v>
          </cell>
        </row>
        <row r="23">
          <cell r="A23" t="str">
            <v>CHIAPAS</v>
          </cell>
          <cell r="B23">
            <v>95455</v>
          </cell>
          <cell r="C23">
            <v>60881</v>
          </cell>
          <cell r="D23">
            <v>34574</v>
          </cell>
          <cell r="E23">
            <v>861</v>
          </cell>
          <cell r="F23">
            <v>68</v>
          </cell>
          <cell r="G23">
            <v>5662</v>
          </cell>
          <cell r="H23">
            <v>693</v>
          </cell>
          <cell r="I23">
            <v>0</v>
          </cell>
          <cell r="J23">
            <v>0</v>
          </cell>
          <cell r="K23">
            <v>2730</v>
          </cell>
          <cell r="L23">
            <v>652</v>
          </cell>
          <cell r="M23">
            <v>1725</v>
          </cell>
        </row>
        <row r="24">
          <cell r="A24" t="str">
            <v>CHIHUAHUA</v>
          </cell>
          <cell r="B24">
            <v>70468</v>
          </cell>
          <cell r="C24">
            <v>55635</v>
          </cell>
          <cell r="D24">
            <v>14833</v>
          </cell>
          <cell r="E24">
            <v>631</v>
          </cell>
          <cell r="F24">
            <v>143</v>
          </cell>
          <cell r="G24">
            <v>3409</v>
          </cell>
          <cell r="H24">
            <v>583</v>
          </cell>
          <cell r="I24">
            <v>0</v>
          </cell>
          <cell r="J24">
            <v>0</v>
          </cell>
          <cell r="K24">
            <v>1420</v>
          </cell>
          <cell r="L24">
            <v>408</v>
          </cell>
          <cell r="M24">
            <v>10</v>
          </cell>
        </row>
        <row r="25">
          <cell r="A25" t="str">
            <v>DURANGO</v>
          </cell>
          <cell r="B25">
            <v>13454</v>
          </cell>
          <cell r="C25">
            <v>12995</v>
          </cell>
          <cell r="D25">
            <v>459</v>
          </cell>
          <cell r="E25">
            <v>377</v>
          </cell>
          <cell r="F25">
            <v>0</v>
          </cell>
          <cell r="G25">
            <v>817</v>
          </cell>
          <cell r="H25">
            <v>42</v>
          </cell>
          <cell r="I25">
            <v>0</v>
          </cell>
          <cell r="J25">
            <v>0</v>
          </cell>
          <cell r="K25">
            <v>534</v>
          </cell>
          <cell r="L25">
            <v>16</v>
          </cell>
          <cell r="M25">
            <v>0</v>
          </cell>
        </row>
        <row r="26">
          <cell r="A26" t="str">
            <v>GUANAJUATO</v>
          </cell>
          <cell r="B26">
            <v>107856</v>
          </cell>
          <cell r="C26">
            <v>73085</v>
          </cell>
          <cell r="D26">
            <v>34771</v>
          </cell>
          <cell r="E26">
            <v>1857</v>
          </cell>
          <cell r="F26">
            <v>913</v>
          </cell>
          <cell r="G26">
            <v>8356</v>
          </cell>
          <cell r="H26">
            <v>3291</v>
          </cell>
          <cell r="I26">
            <v>0</v>
          </cell>
          <cell r="J26">
            <v>0</v>
          </cell>
          <cell r="K26">
            <v>3476</v>
          </cell>
          <cell r="L26">
            <v>1428</v>
          </cell>
          <cell r="M26">
            <v>98</v>
          </cell>
        </row>
        <row r="27">
          <cell r="A27" t="str">
            <v>GUERRERO</v>
          </cell>
          <cell r="B27">
            <v>74530</v>
          </cell>
          <cell r="C27">
            <v>58362</v>
          </cell>
          <cell r="D27">
            <v>16168</v>
          </cell>
          <cell r="E27">
            <v>662</v>
          </cell>
          <cell r="F27">
            <v>121</v>
          </cell>
          <cell r="G27">
            <v>4114</v>
          </cell>
          <cell r="H27">
            <v>745</v>
          </cell>
          <cell r="I27">
            <v>0</v>
          </cell>
          <cell r="J27">
            <v>0</v>
          </cell>
          <cell r="K27">
            <v>2986</v>
          </cell>
          <cell r="L27">
            <v>464</v>
          </cell>
          <cell r="M27">
            <v>25</v>
          </cell>
        </row>
        <row r="28">
          <cell r="A28" t="str">
            <v>HIDALGO</v>
          </cell>
          <cell r="B28">
            <v>42652</v>
          </cell>
          <cell r="C28">
            <v>36010</v>
          </cell>
          <cell r="D28">
            <v>6642</v>
          </cell>
          <cell r="E28">
            <v>510</v>
          </cell>
          <cell r="F28">
            <v>112</v>
          </cell>
          <cell r="G28">
            <v>2357</v>
          </cell>
          <cell r="H28">
            <v>471</v>
          </cell>
          <cell r="I28">
            <v>0</v>
          </cell>
          <cell r="J28">
            <v>0</v>
          </cell>
          <cell r="K28">
            <v>1505</v>
          </cell>
          <cell r="L28">
            <v>366</v>
          </cell>
          <cell r="M28">
            <v>88</v>
          </cell>
        </row>
        <row r="29">
          <cell r="A29" t="str">
            <v>JALISCO</v>
          </cell>
          <cell r="B29">
            <v>173148</v>
          </cell>
          <cell r="C29">
            <v>156580</v>
          </cell>
          <cell r="D29">
            <v>16568</v>
          </cell>
          <cell r="E29">
            <v>396</v>
          </cell>
          <cell r="F29">
            <v>141</v>
          </cell>
          <cell r="G29">
            <v>5135</v>
          </cell>
          <cell r="H29">
            <v>767</v>
          </cell>
          <cell r="I29">
            <v>0</v>
          </cell>
          <cell r="J29">
            <v>0</v>
          </cell>
          <cell r="K29">
            <v>1081</v>
          </cell>
          <cell r="L29">
            <v>226</v>
          </cell>
          <cell r="M29">
            <v>5</v>
          </cell>
        </row>
        <row r="30">
          <cell r="A30" t="str">
            <v>MEXICO</v>
          </cell>
          <cell r="B30">
            <v>72163</v>
          </cell>
          <cell r="C30">
            <v>49074</v>
          </cell>
          <cell r="D30">
            <v>23089</v>
          </cell>
          <cell r="E30">
            <v>1054</v>
          </cell>
          <cell r="F30">
            <v>53</v>
          </cell>
          <cell r="G30">
            <v>7175</v>
          </cell>
          <cell r="H30">
            <v>435</v>
          </cell>
          <cell r="I30">
            <v>0</v>
          </cell>
          <cell r="J30">
            <v>0</v>
          </cell>
          <cell r="K30">
            <v>3073</v>
          </cell>
          <cell r="L30">
            <v>213</v>
          </cell>
          <cell r="M30">
            <v>20</v>
          </cell>
        </row>
        <row r="31">
          <cell r="A31" t="str">
            <v>MICHOACAN</v>
          </cell>
          <cell r="B31">
            <v>88130</v>
          </cell>
          <cell r="C31">
            <v>70366</v>
          </cell>
          <cell r="D31">
            <v>17764</v>
          </cell>
          <cell r="E31">
            <v>1738</v>
          </cell>
          <cell r="F31">
            <v>240</v>
          </cell>
          <cell r="G31">
            <v>7005</v>
          </cell>
          <cell r="H31">
            <v>988</v>
          </cell>
          <cell r="I31">
            <v>0</v>
          </cell>
          <cell r="J31">
            <v>0</v>
          </cell>
          <cell r="K31">
            <v>4165</v>
          </cell>
          <cell r="L31">
            <v>707</v>
          </cell>
          <cell r="M31">
            <v>0</v>
          </cell>
        </row>
        <row r="32">
          <cell r="A32" t="str">
            <v>MORELOS</v>
          </cell>
          <cell r="B32">
            <v>47162</v>
          </cell>
          <cell r="C32">
            <v>37917</v>
          </cell>
          <cell r="D32">
            <v>9245</v>
          </cell>
          <cell r="E32">
            <v>637</v>
          </cell>
          <cell r="F32">
            <v>108</v>
          </cell>
          <cell r="G32">
            <v>3322</v>
          </cell>
          <cell r="H32">
            <v>559</v>
          </cell>
          <cell r="I32">
            <v>0</v>
          </cell>
          <cell r="J32">
            <v>0</v>
          </cell>
          <cell r="K32">
            <v>1653</v>
          </cell>
          <cell r="L32">
            <v>314</v>
          </cell>
          <cell r="M32">
            <v>0</v>
          </cell>
        </row>
        <row r="33">
          <cell r="A33" t="str">
            <v>NAYARIT</v>
          </cell>
          <cell r="B33">
            <v>21040</v>
          </cell>
          <cell r="C33">
            <v>15240</v>
          </cell>
          <cell r="D33">
            <v>5800</v>
          </cell>
          <cell r="E33">
            <v>236</v>
          </cell>
          <cell r="F33">
            <v>52</v>
          </cell>
          <cell r="G33">
            <v>1220</v>
          </cell>
          <cell r="H33">
            <v>387</v>
          </cell>
          <cell r="I33">
            <v>0</v>
          </cell>
          <cell r="J33">
            <v>0</v>
          </cell>
          <cell r="K33">
            <v>489</v>
          </cell>
          <cell r="L33">
            <v>185</v>
          </cell>
          <cell r="M33">
            <v>0</v>
          </cell>
        </row>
        <row r="34">
          <cell r="A34" t="str">
            <v>NUEVO LEON</v>
          </cell>
          <cell r="B34">
            <v>12095</v>
          </cell>
          <cell r="C34">
            <v>12095</v>
          </cell>
          <cell r="D34">
            <v>0</v>
          </cell>
          <cell r="E34">
            <v>359</v>
          </cell>
          <cell r="F34">
            <v>0</v>
          </cell>
          <cell r="G34">
            <v>983</v>
          </cell>
          <cell r="H34">
            <v>0</v>
          </cell>
          <cell r="I34">
            <v>0</v>
          </cell>
          <cell r="J34">
            <v>0</v>
          </cell>
          <cell r="K34">
            <v>706</v>
          </cell>
          <cell r="L34">
            <v>0</v>
          </cell>
          <cell r="M34">
            <v>6</v>
          </cell>
        </row>
        <row r="35">
          <cell r="A35" t="str">
            <v>OAXACA</v>
          </cell>
          <cell r="B35">
            <v>74673</v>
          </cell>
          <cell r="C35">
            <v>61582</v>
          </cell>
          <cell r="D35">
            <v>13091</v>
          </cell>
          <cell r="E35">
            <v>324</v>
          </cell>
          <cell r="F35">
            <v>41</v>
          </cell>
          <cell r="G35">
            <v>3876</v>
          </cell>
          <cell r="H35">
            <v>1216</v>
          </cell>
          <cell r="I35">
            <v>0</v>
          </cell>
          <cell r="J35">
            <v>0</v>
          </cell>
          <cell r="K35">
            <v>1928</v>
          </cell>
          <cell r="L35">
            <v>514</v>
          </cell>
          <cell r="M35">
            <v>8</v>
          </cell>
        </row>
        <row r="36">
          <cell r="A36" t="str">
            <v>PUEBLA</v>
          </cell>
          <cell r="B36">
            <v>120132</v>
          </cell>
          <cell r="C36">
            <v>94171</v>
          </cell>
          <cell r="D36">
            <v>25961</v>
          </cell>
          <cell r="E36">
            <v>559</v>
          </cell>
          <cell r="F36">
            <v>105</v>
          </cell>
          <cell r="G36">
            <v>4129</v>
          </cell>
          <cell r="H36">
            <v>1412</v>
          </cell>
          <cell r="I36">
            <v>0</v>
          </cell>
          <cell r="J36">
            <v>0</v>
          </cell>
          <cell r="K36">
            <v>2592</v>
          </cell>
          <cell r="L36">
            <v>1048</v>
          </cell>
          <cell r="M36">
            <v>0</v>
          </cell>
        </row>
        <row r="37">
          <cell r="A37" t="str">
            <v>QUERETARO</v>
          </cell>
          <cell r="B37">
            <v>32586</v>
          </cell>
          <cell r="C37">
            <v>29850</v>
          </cell>
          <cell r="D37">
            <v>2736</v>
          </cell>
          <cell r="E37">
            <v>166</v>
          </cell>
          <cell r="F37">
            <v>0</v>
          </cell>
          <cell r="G37">
            <v>1552</v>
          </cell>
          <cell r="H37">
            <v>100</v>
          </cell>
          <cell r="I37">
            <v>0</v>
          </cell>
          <cell r="J37">
            <v>0</v>
          </cell>
          <cell r="K37">
            <v>721</v>
          </cell>
          <cell r="L37">
            <v>100</v>
          </cell>
          <cell r="M37">
            <v>2</v>
          </cell>
        </row>
        <row r="38">
          <cell r="A38" t="str">
            <v>QUINTANA ROO</v>
          </cell>
          <cell r="B38">
            <v>33296</v>
          </cell>
          <cell r="C38">
            <v>26107</v>
          </cell>
          <cell r="D38">
            <v>7189</v>
          </cell>
          <cell r="E38">
            <v>269</v>
          </cell>
          <cell r="F38">
            <v>32</v>
          </cell>
          <cell r="G38">
            <v>1557</v>
          </cell>
          <cell r="H38">
            <v>438</v>
          </cell>
          <cell r="I38">
            <v>0</v>
          </cell>
          <cell r="J38">
            <v>0</v>
          </cell>
          <cell r="K38">
            <v>871</v>
          </cell>
          <cell r="L38">
            <v>223</v>
          </cell>
          <cell r="M38">
            <v>0</v>
          </cell>
        </row>
        <row r="39">
          <cell r="A39" t="str">
            <v>SAN LUIS POTOSI</v>
          </cell>
          <cell r="B39">
            <v>70369</v>
          </cell>
          <cell r="C39">
            <v>54265</v>
          </cell>
          <cell r="D39">
            <v>16104</v>
          </cell>
          <cell r="E39">
            <v>345</v>
          </cell>
          <cell r="F39">
            <v>65</v>
          </cell>
          <cell r="G39">
            <v>2806</v>
          </cell>
          <cell r="H39">
            <v>361</v>
          </cell>
          <cell r="I39">
            <v>0</v>
          </cell>
          <cell r="J39">
            <v>0</v>
          </cell>
          <cell r="K39">
            <v>1111</v>
          </cell>
          <cell r="L39">
            <v>322</v>
          </cell>
          <cell r="M39">
            <v>7</v>
          </cell>
        </row>
        <row r="40">
          <cell r="A40" t="str">
            <v>SINALOA</v>
          </cell>
          <cell r="B40">
            <v>59383</v>
          </cell>
          <cell r="C40">
            <v>32108</v>
          </cell>
          <cell r="D40">
            <v>27275</v>
          </cell>
          <cell r="E40">
            <v>263</v>
          </cell>
          <cell r="F40">
            <v>10</v>
          </cell>
          <cell r="G40">
            <v>2389</v>
          </cell>
          <cell r="H40">
            <v>1189</v>
          </cell>
          <cell r="I40">
            <v>0</v>
          </cell>
          <cell r="J40">
            <v>0</v>
          </cell>
          <cell r="K40">
            <v>1334</v>
          </cell>
          <cell r="L40">
            <v>243</v>
          </cell>
          <cell r="M40">
            <v>0</v>
          </cell>
        </row>
        <row r="41">
          <cell r="A41" t="str">
            <v>SONORA</v>
          </cell>
          <cell r="B41">
            <v>35066</v>
          </cell>
          <cell r="C41">
            <v>15535</v>
          </cell>
          <cell r="D41">
            <v>19531</v>
          </cell>
          <cell r="E41">
            <v>246</v>
          </cell>
          <cell r="F41">
            <v>89</v>
          </cell>
          <cell r="G41">
            <v>1329</v>
          </cell>
          <cell r="H41">
            <v>330</v>
          </cell>
          <cell r="I41">
            <v>0</v>
          </cell>
          <cell r="J41">
            <v>0</v>
          </cell>
          <cell r="K41">
            <v>647</v>
          </cell>
          <cell r="L41">
            <v>216</v>
          </cell>
          <cell r="M41">
            <v>1</v>
          </cell>
        </row>
        <row r="42">
          <cell r="A42" t="str">
            <v>TABASCO</v>
          </cell>
          <cell r="B42">
            <v>71195</v>
          </cell>
          <cell r="C42">
            <v>54785</v>
          </cell>
          <cell r="D42">
            <v>16410</v>
          </cell>
          <cell r="E42">
            <v>1427</v>
          </cell>
          <cell r="F42">
            <v>100</v>
          </cell>
          <cell r="G42">
            <v>6291</v>
          </cell>
          <cell r="H42">
            <v>650</v>
          </cell>
          <cell r="I42">
            <v>0</v>
          </cell>
          <cell r="J42">
            <v>0</v>
          </cell>
          <cell r="K42">
            <v>3450</v>
          </cell>
          <cell r="L42">
            <v>450</v>
          </cell>
          <cell r="M42">
            <v>0</v>
          </cell>
        </row>
        <row r="43">
          <cell r="A43" t="str">
            <v>TAMAULIPAS</v>
          </cell>
          <cell r="B43">
            <v>56271</v>
          </cell>
          <cell r="C43">
            <v>43794</v>
          </cell>
          <cell r="D43">
            <v>12477</v>
          </cell>
          <cell r="E43">
            <v>636</v>
          </cell>
          <cell r="F43">
            <v>191</v>
          </cell>
          <cell r="G43">
            <v>2557</v>
          </cell>
          <cell r="H43">
            <v>500</v>
          </cell>
          <cell r="I43">
            <v>0</v>
          </cell>
          <cell r="J43">
            <v>0</v>
          </cell>
          <cell r="K43">
            <v>1409</v>
          </cell>
          <cell r="L43">
            <v>189</v>
          </cell>
          <cell r="M43">
            <v>0</v>
          </cell>
        </row>
        <row r="44">
          <cell r="A44" t="str">
            <v>TLAXCALA</v>
          </cell>
          <cell r="B44">
            <v>16430</v>
          </cell>
          <cell r="C44">
            <v>14861</v>
          </cell>
          <cell r="D44">
            <v>1569</v>
          </cell>
          <cell r="E44">
            <v>102</v>
          </cell>
          <cell r="F44">
            <v>6</v>
          </cell>
          <cell r="G44">
            <v>1069</v>
          </cell>
          <cell r="H44">
            <v>50</v>
          </cell>
          <cell r="I44">
            <v>0</v>
          </cell>
          <cell r="J44">
            <v>0</v>
          </cell>
          <cell r="K44">
            <v>532</v>
          </cell>
          <cell r="L44">
            <v>30</v>
          </cell>
          <cell r="M44">
            <v>0</v>
          </cell>
        </row>
        <row r="45">
          <cell r="A45" t="str">
            <v>VERACRUZ</v>
          </cell>
          <cell r="B45">
            <v>63144</v>
          </cell>
          <cell r="C45">
            <v>44860</v>
          </cell>
          <cell r="D45">
            <v>18284</v>
          </cell>
          <cell r="E45">
            <v>550</v>
          </cell>
          <cell r="F45">
            <v>84</v>
          </cell>
          <cell r="G45">
            <v>3366</v>
          </cell>
          <cell r="H45">
            <v>441</v>
          </cell>
          <cell r="I45">
            <v>0</v>
          </cell>
          <cell r="J45">
            <v>0</v>
          </cell>
          <cell r="K45">
            <v>2192</v>
          </cell>
          <cell r="L45">
            <v>199</v>
          </cell>
          <cell r="M45">
            <v>118</v>
          </cell>
        </row>
        <row r="46">
          <cell r="A46" t="str">
            <v>YUCATAN</v>
          </cell>
          <cell r="B46">
            <v>22262</v>
          </cell>
          <cell r="C46">
            <v>16311</v>
          </cell>
          <cell r="D46">
            <v>5951</v>
          </cell>
          <cell r="E46">
            <v>283</v>
          </cell>
          <cell r="F46">
            <v>42</v>
          </cell>
          <cell r="G46">
            <v>1147</v>
          </cell>
          <cell r="H46">
            <v>340</v>
          </cell>
          <cell r="I46">
            <v>0</v>
          </cell>
          <cell r="J46">
            <v>0</v>
          </cell>
          <cell r="K46">
            <v>414</v>
          </cell>
          <cell r="L46">
            <v>28</v>
          </cell>
          <cell r="M46">
            <v>0</v>
          </cell>
        </row>
        <row r="47">
          <cell r="A47" t="str">
            <v>ZACATECAS</v>
          </cell>
          <cell r="B47">
            <v>34982</v>
          </cell>
          <cell r="C47">
            <v>27864</v>
          </cell>
          <cell r="D47">
            <v>7118</v>
          </cell>
          <cell r="E47">
            <v>279</v>
          </cell>
          <cell r="F47">
            <v>41</v>
          </cell>
          <cell r="G47">
            <v>2318</v>
          </cell>
          <cell r="H47">
            <v>504</v>
          </cell>
          <cell r="I47">
            <v>0</v>
          </cell>
          <cell r="J47">
            <v>0</v>
          </cell>
          <cell r="K47">
            <v>1103</v>
          </cell>
          <cell r="L47">
            <v>238</v>
          </cell>
          <cell r="M47">
            <v>0</v>
          </cell>
        </row>
        <row r="48">
          <cell r="A48" t="str">
            <v>SUBTOTAL</v>
          </cell>
          <cell r="B48">
            <v>46531</v>
          </cell>
          <cell r="C48">
            <v>46301</v>
          </cell>
          <cell r="D48">
            <v>230</v>
          </cell>
          <cell r="E48">
            <v>962</v>
          </cell>
          <cell r="F48">
            <v>0</v>
          </cell>
          <cell r="G48">
            <v>1221</v>
          </cell>
          <cell r="H48">
            <v>28</v>
          </cell>
          <cell r="I48">
            <v>0</v>
          </cell>
          <cell r="J48">
            <v>0</v>
          </cell>
          <cell r="K48">
            <v>886</v>
          </cell>
          <cell r="L48">
            <v>6</v>
          </cell>
          <cell r="M48">
            <v>118</v>
          </cell>
        </row>
        <row r="49">
          <cell r="A49" t="str">
            <v>C.M.N. 20 DE NOVIEMBRE</v>
          </cell>
          <cell r="B49">
            <v>5512</v>
          </cell>
          <cell r="C49">
            <v>5512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H.R. "DR. MANUEL CARDENAS DE LA VEGA"</v>
          </cell>
          <cell r="B50">
            <v>2674</v>
          </cell>
          <cell r="C50">
            <v>2674</v>
          </cell>
          <cell r="D50">
            <v>0</v>
          </cell>
          <cell r="E50">
            <v>267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H.R. "GRAL. IGNACIO ZARAGOZA"</v>
          </cell>
          <cell r="B51">
            <v>7321</v>
          </cell>
          <cell r="C51">
            <v>7321</v>
          </cell>
          <cell r="D51">
            <v>0</v>
          </cell>
          <cell r="E51">
            <v>166</v>
          </cell>
          <cell r="F51">
            <v>0</v>
          </cell>
          <cell r="G51">
            <v>287</v>
          </cell>
          <cell r="H51">
            <v>0</v>
          </cell>
          <cell r="I51">
            <v>0</v>
          </cell>
          <cell r="J51">
            <v>0</v>
          </cell>
          <cell r="K51">
            <v>243</v>
          </cell>
          <cell r="L51">
            <v>0</v>
          </cell>
          <cell r="M51">
            <v>0</v>
          </cell>
        </row>
        <row r="52">
          <cell r="A52" t="str">
            <v>H.R. "LEON"</v>
          </cell>
          <cell r="B52">
            <v>4906</v>
          </cell>
          <cell r="C52">
            <v>4906</v>
          </cell>
          <cell r="D52">
            <v>0</v>
          </cell>
          <cell r="E52">
            <v>120</v>
          </cell>
          <cell r="F52">
            <v>0</v>
          </cell>
          <cell r="G52">
            <v>192</v>
          </cell>
          <cell r="H52">
            <v>0</v>
          </cell>
          <cell r="I52">
            <v>0</v>
          </cell>
          <cell r="J52">
            <v>0</v>
          </cell>
          <cell r="K52">
            <v>74</v>
          </cell>
          <cell r="L52">
            <v>0</v>
          </cell>
          <cell r="M52">
            <v>0</v>
          </cell>
        </row>
        <row r="53">
          <cell r="A53" t="str">
            <v>H.R. "LIC. ADOLFO LOPEZ MATEOS"</v>
          </cell>
          <cell r="B53">
            <v>4309</v>
          </cell>
          <cell r="C53">
            <v>4309</v>
          </cell>
          <cell r="D53">
            <v>0</v>
          </cell>
          <cell r="E53">
            <v>49</v>
          </cell>
          <cell r="F53">
            <v>0</v>
          </cell>
          <cell r="G53">
            <v>30</v>
          </cell>
          <cell r="H53">
            <v>0</v>
          </cell>
          <cell r="I53">
            <v>0</v>
          </cell>
          <cell r="J53">
            <v>0</v>
          </cell>
          <cell r="K53">
            <v>55</v>
          </cell>
          <cell r="L53">
            <v>0</v>
          </cell>
          <cell r="M53">
            <v>0</v>
          </cell>
        </row>
        <row r="54">
          <cell r="A54" t="str">
            <v>H.R. "MERIDA"</v>
          </cell>
          <cell r="B54">
            <v>1338</v>
          </cell>
          <cell r="C54">
            <v>1338</v>
          </cell>
          <cell r="D54">
            <v>0</v>
          </cell>
          <cell r="E54">
            <v>0</v>
          </cell>
          <cell r="F54">
            <v>0</v>
          </cell>
          <cell r="G54">
            <v>4</v>
          </cell>
          <cell r="H54">
            <v>0</v>
          </cell>
          <cell r="I54">
            <v>0</v>
          </cell>
          <cell r="J54">
            <v>0</v>
          </cell>
          <cell r="K54">
            <v>4</v>
          </cell>
          <cell r="L54">
            <v>0</v>
          </cell>
          <cell r="M54">
            <v>0</v>
          </cell>
        </row>
        <row r="55">
          <cell r="A55" t="str">
            <v>H.R. "MONTERREY"</v>
          </cell>
          <cell r="B55">
            <v>1772</v>
          </cell>
          <cell r="C55">
            <v>1623</v>
          </cell>
          <cell r="D55">
            <v>149</v>
          </cell>
          <cell r="E55">
            <v>13</v>
          </cell>
          <cell r="F55">
            <v>0</v>
          </cell>
          <cell r="G55">
            <v>59</v>
          </cell>
          <cell r="H55">
            <v>27</v>
          </cell>
          <cell r="I55">
            <v>0</v>
          </cell>
          <cell r="J55">
            <v>0</v>
          </cell>
          <cell r="K55">
            <v>44</v>
          </cell>
          <cell r="L55">
            <v>0</v>
          </cell>
          <cell r="M55">
            <v>0</v>
          </cell>
        </row>
        <row r="56">
          <cell r="A56" t="str">
            <v>H.R. "PDTE. BENITO JUAREZ"</v>
          </cell>
          <cell r="B56">
            <v>2886</v>
          </cell>
          <cell r="C56">
            <v>2886</v>
          </cell>
          <cell r="D56">
            <v>0</v>
          </cell>
          <cell r="E56">
            <v>86</v>
          </cell>
          <cell r="F56">
            <v>0</v>
          </cell>
          <cell r="G56">
            <v>219</v>
          </cell>
          <cell r="H56">
            <v>0</v>
          </cell>
          <cell r="I56">
            <v>0</v>
          </cell>
          <cell r="J56">
            <v>0</v>
          </cell>
          <cell r="K56">
            <v>140</v>
          </cell>
          <cell r="L56">
            <v>0</v>
          </cell>
          <cell r="M56">
            <v>0</v>
          </cell>
        </row>
        <row r="57">
          <cell r="A57" t="str">
            <v>H.R. "PRIMERO DE OCTUBRE"</v>
          </cell>
          <cell r="B57">
            <v>3872</v>
          </cell>
          <cell r="C57">
            <v>3791</v>
          </cell>
          <cell r="D57">
            <v>81</v>
          </cell>
          <cell r="E57">
            <v>18</v>
          </cell>
          <cell r="F57">
            <v>0</v>
          </cell>
          <cell r="G57">
            <v>67</v>
          </cell>
          <cell r="H57">
            <v>1</v>
          </cell>
          <cell r="I57">
            <v>0</v>
          </cell>
          <cell r="J57">
            <v>0</v>
          </cell>
          <cell r="K57">
            <v>94</v>
          </cell>
          <cell r="L57">
            <v>6</v>
          </cell>
          <cell r="M57">
            <v>0</v>
          </cell>
        </row>
        <row r="58">
          <cell r="A58" t="str">
            <v>H.R. "PUEBLA"</v>
          </cell>
          <cell r="B58">
            <v>7257</v>
          </cell>
          <cell r="C58">
            <v>7257</v>
          </cell>
          <cell r="D58">
            <v>0</v>
          </cell>
          <cell r="E58">
            <v>68</v>
          </cell>
          <cell r="F58">
            <v>0</v>
          </cell>
          <cell r="G58">
            <v>260</v>
          </cell>
          <cell r="H58">
            <v>0</v>
          </cell>
          <cell r="I58">
            <v>0</v>
          </cell>
          <cell r="J58">
            <v>0</v>
          </cell>
          <cell r="K58">
            <v>178</v>
          </cell>
          <cell r="L58">
            <v>0</v>
          </cell>
          <cell r="M58">
            <v>118</v>
          </cell>
        </row>
        <row r="59">
          <cell r="A59" t="str">
            <v>H.R. "DR. VALENTIN GOMEZ FARIAS"</v>
          </cell>
          <cell r="B59">
            <v>4684</v>
          </cell>
          <cell r="C59">
            <v>4684</v>
          </cell>
          <cell r="D59">
            <v>0</v>
          </cell>
          <cell r="E59">
            <v>175</v>
          </cell>
          <cell r="F59">
            <v>0</v>
          </cell>
          <cell r="G59">
            <v>103</v>
          </cell>
          <cell r="H59">
            <v>0</v>
          </cell>
          <cell r="I59">
            <v>0</v>
          </cell>
          <cell r="J59">
            <v>0</v>
          </cell>
          <cell r="K59">
            <v>54</v>
          </cell>
          <cell r="L59">
            <v>0</v>
          </cell>
          <cell r="M59">
            <v>0</v>
          </cell>
        </row>
      </sheetData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464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5" x14ac:dyDescent="0.15"/>
  <cols>
    <col min="1" max="1" width="42.875" style="13" customWidth="1"/>
    <col min="2" max="4" width="15.625" style="13" customWidth="1"/>
    <col min="5" max="5" width="14.75" style="13" customWidth="1"/>
    <col min="6" max="6" width="19.125" style="13" customWidth="1"/>
    <col min="7" max="7" width="18.375" style="13" customWidth="1"/>
    <col min="8" max="8" width="18.25" style="13" customWidth="1"/>
    <col min="9" max="9" width="18.75" style="13" customWidth="1"/>
    <col min="10" max="11" width="4.625" style="13"/>
    <col min="12" max="13" width="7.375" style="13" bestFit="1" customWidth="1"/>
    <col min="14" max="27" width="4.625" style="13"/>
    <col min="28" max="28" width="4.625" style="13" customWidth="1"/>
    <col min="29" max="29" width="8.75" style="13" customWidth="1"/>
    <col min="30" max="30" width="10.5" style="13" customWidth="1"/>
    <col min="31" max="31" width="10.125" style="13" customWidth="1"/>
    <col min="32" max="32" width="9.125" style="13" customWidth="1"/>
    <col min="33" max="16384" width="4.625" style="13"/>
  </cols>
  <sheetData>
    <row r="1" spans="1:14" ht="16.5" customHeight="1" x14ac:dyDescent="0.15">
      <c r="A1" s="12"/>
      <c r="B1" s="12"/>
      <c r="C1" s="12"/>
      <c r="D1" s="12"/>
      <c r="E1" s="12"/>
      <c r="F1" s="12"/>
      <c r="G1" s="12"/>
    </row>
    <row r="2" spans="1:14" ht="15.75" customHeight="1" x14ac:dyDescent="0.15">
      <c r="A2" s="14"/>
      <c r="B2" s="14"/>
      <c r="C2" s="14"/>
      <c r="D2" s="14"/>
      <c r="E2" s="14"/>
      <c r="F2" s="14"/>
      <c r="G2" s="14"/>
    </row>
    <row r="3" spans="1:14" ht="15.75" customHeight="1" x14ac:dyDescent="0.15">
      <c r="A3" s="14"/>
      <c r="B3" s="14"/>
      <c r="C3" s="14"/>
      <c r="D3" s="14"/>
      <c r="E3" s="14"/>
      <c r="F3" s="14"/>
      <c r="G3" s="14"/>
    </row>
    <row r="4" spans="1:14" ht="15.75" customHeight="1" x14ac:dyDescent="0.15">
      <c r="A4" s="14"/>
      <c r="B4" s="14"/>
      <c r="C4" s="14"/>
      <c r="D4" s="14"/>
      <c r="E4" s="14"/>
      <c r="F4" s="14"/>
      <c r="G4" s="14"/>
    </row>
    <row r="5" spans="1:14" ht="15.75" customHeight="1" x14ac:dyDescent="0.15">
      <c r="A5" s="14"/>
      <c r="B5" s="14"/>
      <c r="C5" s="14"/>
      <c r="D5" s="14"/>
      <c r="E5" s="14"/>
      <c r="F5" s="14"/>
      <c r="G5" s="14"/>
    </row>
    <row r="6" spans="1:14" ht="17.25" customHeight="1" x14ac:dyDescent="0.15">
      <c r="A6" s="15" t="s">
        <v>66</v>
      </c>
      <c r="B6" s="15"/>
      <c r="C6" s="15"/>
      <c r="D6" s="15"/>
      <c r="E6" s="15"/>
      <c r="F6" s="15"/>
      <c r="G6" s="15"/>
      <c r="H6" s="15"/>
      <c r="I6" s="15"/>
      <c r="J6" s="16"/>
      <c r="K6" s="16"/>
      <c r="L6" s="16"/>
      <c r="M6" s="16"/>
      <c r="N6" s="16"/>
    </row>
    <row r="7" spans="1:14" ht="15" customHeight="1" x14ac:dyDescent="0.15">
      <c r="A7" s="1"/>
      <c r="B7" s="1"/>
      <c r="C7" s="1"/>
      <c r="D7" s="1"/>
      <c r="E7" s="1"/>
      <c r="F7" s="1"/>
      <c r="G7" s="1"/>
      <c r="H7" s="2"/>
    </row>
    <row r="8" spans="1:14" ht="38.25" customHeight="1" x14ac:dyDescent="0.15">
      <c r="A8" s="3" t="s">
        <v>2</v>
      </c>
      <c r="B8" s="3"/>
      <c r="C8" s="3"/>
      <c r="D8" s="3"/>
      <c r="E8" s="3"/>
      <c r="F8" s="3"/>
      <c r="G8" s="3"/>
      <c r="H8" s="3"/>
      <c r="I8" s="3"/>
    </row>
    <row r="9" spans="1:14" ht="15" customHeight="1" x14ac:dyDescent="0.15">
      <c r="A9" s="4"/>
      <c r="B9" s="4"/>
      <c r="C9" s="4"/>
      <c r="D9" s="4"/>
      <c r="E9" s="4"/>
      <c r="F9" s="4"/>
      <c r="G9" s="4"/>
      <c r="H9" s="4"/>
      <c r="I9" s="4"/>
    </row>
    <row r="10" spans="1:14" s="18" customFormat="1" ht="18" customHeight="1" x14ac:dyDescent="0.15">
      <c r="A10" s="5" t="s">
        <v>3</v>
      </c>
      <c r="B10" s="5" t="s">
        <v>4</v>
      </c>
      <c r="C10" s="5"/>
      <c r="D10" s="5"/>
      <c r="E10" s="6" t="s">
        <v>8</v>
      </c>
      <c r="F10" s="6" t="s">
        <v>9</v>
      </c>
      <c r="G10" s="6" t="s">
        <v>10</v>
      </c>
      <c r="H10" s="17" t="s">
        <v>1</v>
      </c>
      <c r="I10" s="17"/>
    </row>
    <row r="11" spans="1:14" s="18" customFormat="1" ht="18" customHeight="1" x14ac:dyDescent="0.15">
      <c r="A11" s="5"/>
      <c r="B11" s="7" t="s">
        <v>5</v>
      </c>
      <c r="C11" s="7" t="s">
        <v>6</v>
      </c>
      <c r="D11" s="7" t="s">
        <v>7</v>
      </c>
      <c r="E11" s="8"/>
      <c r="F11" s="8"/>
      <c r="G11" s="8"/>
      <c r="H11" s="7" t="s">
        <v>11</v>
      </c>
      <c r="I11" s="7" t="s">
        <v>10</v>
      </c>
    </row>
    <row r="12" spans="1:14" ht="15.75" customHeight="1" x14ac:dyDescent="0.15">
      <c r="A12" s="19"/>
      <c r="B12" s="20"/>
      <c r="C12" s="20"/>
      <c r="D12" s="20"/>
      <c r="E12" s="20"/>
      <c r="F12" s="21"/>
      <c r="G12" s="20"/>
      <c r="H12" s="20"/>
      <c r="I12" s="20"/>
    </row>
    <row r="13" spans="1:14" s="25" customFormat="1" ht="15.75" customHeight="1" x14ac:dyDescent="0.15">
      <c r="A13" s="22" t="s">
        <v>12</v>
      </c>
      <c r="B13" s="23">
        <f>SUM(B15,B21,B54)</f>
        <v>4582</v>
      </c>
      <c r="C13" s="23">
        <f t="shared" ref="C13:G13" si="0">SUM(C15,C21,C54)</f>
        <v>44</v>
      </c>
      <c r="D13" s="23">
        <f t="shared" si="0"/>
        <v>14954</v>
      </c>
      <c r="E13" s="23">
        <f t="shared" si="0"/>
        <v>41970</v>
      </c>
      <c r="F13" s="23">
        <f t="shared" si="0"/>
        <v>19580</v>
      </c>
      <c r="G13" s="23">
        <f t="shared" si="0"/>
        <v>19451</v>
      </c>
      <c r="H13" s="24">
        <v>46.652370741005477</v>
      </c>
      <c r="I13" s="24">
        <v>46.345008339289969</v>
      </c>
    </row>
    <row r="14" spans="1:14" s="29" customFormat="1" ht="15.75" customHeight="1" x14ac:dyDescent="0.15">
      <c r="A14" s="26"/>
      <c r="B14" s="27"/>
      <c r="C14" s="27"/>
      <c r="D14" s="27"/>
      <c r="E14" s="27"/>
      <c r="F14" s="27"/>
      <c r="G14" s="27"/>
      <c r="H14" s="28"/>
      <c r="I14" s="28"/>
    </row>
    <row r="15" spans="1:14" s="25" customFormat="1" ht="15.75" customHeight="1" x14ac:dyDescent="0.15">
      <c r="A15" s="22" t="s">
        <v>65</v>
      </c>
      <c r="B15" s="23">
        <f>SUM(B16:B19)</f>
        <v>491</v>
      </c>
      <c r="C15" s="23">
        <f t="shared" ref="C15:G15" si="1">SUM(C16:C19)</f>
        <v>0</v>
      </c>
      <c r="D15" s="23">
        <f t="shared" si="1"/>
        <v>1274</v>
      </c>
      <c r="E15" s="23">
        <f t="shared" si="1"/>
        <v>2832</v>
      </c>
      <c r="F15" s="23">
        <f t="shared" si="1"/>
        <v>1765</v>
      </c>
      <c r="G15" s="23">
        <f t="shared" si="1"/>
        <v>1756</v>
      </c>
      <c r="H15" s="24">
        <v>62.323446327683612</v>
      </c>
      <c r="I15" s="24">
        <v>62.005649717514125</v>
      </c>
    </row>
    <row r="16" spans="1:14" s="29" customFormat="1" ht="15.75" customHeight="1" x14ac:dyDescent="0.15">
      <c r="A16" s="30" t="s">
        <v>13</v>
      </c>
      <c r="B16" s="29">
        <v>83</v>
      </c>
      <c r="C16" s="29">
        <v>0</v>
      </c>
      <c r="D16" s="29">
        <v>83</v>
      </c>
      <c r="E16" s="31">
        <v>340</v>
      </c>
      <c r="F16" s="32">
        <f>SUM(B16:D16)</f>
        <v>166</v>
      </c>
      <c r="G16" s="29">
        <v>166</v>
      </c>
      <c r="H16" s="24">
        <v>48.823529411764703</v>
      </c>
      <c r="I16" s="24">
        <v>48.823529411764703</v>
      </c>
    </row>
    <row r="17" spans="1:9" s="29" customFormat="1" ht="15.75" customHeight="1" x14ac:dyDescent="0.15">
      <c r="A17" s="30" t="s">
        <v>14</v>
      </c>
      <c r="B17" s="29">
        <v>200</v>
      </c>
      <c r="C17" s="29">
        <v>0</v>
      </c>
      <c r="D17" s="29">
        <v>366</v>
      </c>
      <c r="E17" s="31">
        <v>984</v>
      </c>
      <c r="F17" s="32">
        <f t="shared" ref="F17:F19" si="2">SUM(B17:D17)</f>
        <v>566</v>
      </c>
      <c r="G17" s="29">
        <v>565</v>
      </c>
      <c r="H17" s="24">
        <v>57.520325203252035</v>
      </c>
      <c r="I17" s="24">
        <v>57.418699186991873</v>
      </c>
    </row>
    <row r="18" spans="1:9" s="29" customFormat="1" ht="15.75" customHeight="1" x14ac:dyDescent="0.15">
      <c r="A18" s="30" t="s">
        <v>15</v>
      </c>
      <c r="B18" s="29">
        <v>157</v>
      </c>
      <c r="C18" s="29">
        <v>0</v>
      </c>
      <c r="D18" s="29">
        <v>585</v>
      </c>
      <c r="E18" s="31">
        <v>1249</v>
      </c>
      <c r="F18" s="32">
        <f t="shared" si="2"/>
        <v>742</v>
      </c>
      <c r="G18" s="29">
        <v>734</v>
      </c>
      <c r="H18" s="24">
        <v>59.407526020816654</v>
      </c>
      <c r="I18" s="24">
        <v>58.767013610888711</v>
      </c>
    </row>
    <row r="19" spans="1:9" s="29" customFormat="1" ht="15.75" customHeight="1" x14ac:dyDescent="0.15">
      <c r="A19" s="30" t="s">
        <v>16</v>
      </c>
      <c r="B19" s="29">
        <v>51</v>
      </c>
      <c r="C19" s="29">
        <v>0</v>
      </c>
      <c r="D19" s="29">
        <v>240</v>
      </c>
      <c r="E19" s="29">
        <v>259</v>
      </c>
      <c r="F19" s="32">
        <f t="shared" si="2"/>
        <v>291</v>
      </c>
      <c r="G19" s="29">
        <v>291</v>
      </c>
      <c r="H19" s="24">
        <v>112.35521235521236</v>
      </c>
      <c r="I19" s="24">
        <v>112.35521235521236</v>
      </c>
    </row>
    <row r="20" spans="1:9" s="29" customFormat="1" ht="15.75" customHeight="1" x14ac:dyDescent="0.15">
      <c r="A20" s="26"/>
      <c r="B20" s="27"/>
      <c r="C20" s="27"/>
      <c r="D20" s="27"/>
      <c r="E20" s="32"/>
      <c r="F20" s="27"/>
      <c r="G20" s="32"/>
      <c r="H20" s="24"/>
      <c r="I20" s="24"/>
    </row>
    <row r="21" spans="1:9" s="25" customFormat="1" ht="15.75" customHeight="1" x14ac:dyDescent="0.15">
      <c r="A21" s="22" t="s">
        <v>17</v>
      </c>
      <c r="B21" s="23">
        <f>SUM(B22:B52)</f>
        <v>4064</v>
      </c>
      <c r="C21" s="23">
        <f t="shared" ref="C21:G21" si="3">SUM(C22:C52)</f>
        <v>44</v>
      </c>
      <c r="D21" s="23">
        <f t="shared" si="3"/>
        <v>13656</v>
      </c>
      <c r="E21" s="23">
        <f t="shared" si="3"/>
        <v>39138</v>
      </c>
      <c r="F21" s="23">
        <f t="shared" si="3"/>
        <v>17764</v>
      </c>
      <c r="G21" s="23">
        <f t="shared" si="3"/>
        <v>17644</v>
      </c>
      <c r="H21" s="24">
        <v>45.388113853543871</v>
      </c>
      <c r="I21" s="24">
        <v>45.081506464305789</v>
      </c>
    </row>
    <row r="22" spans="1:9" s="29" customFormat="1" ht="15.75" customHeight="1" x14ac:dyDescent="0.15">
      <c r="A22" s="33" t="s">
        <v>18</v>
      </c>
      <c r="B22" s="29">
        <v>161</v>
      </c>
      <c r="C22" s="29">
        <v>0</v>
      </c>
      <c r="D22" s="29">
        <v>168</v>
      </c>
      <c r="E22" s="29">
        <v>290</v>
      </c>
      <c r="F22" s="32">
        <f t="shared" ref="F22:F52" si="4">SUM(B22:D22)</f>
        <v>329</v>
      </c>
      <c r="G22" s="29">
        <v>329</v>
      </c>
      <c r="H22" s="24">
        <v>113.44827586206897</v>
      </c>
      <c r="I22" s="24">
        <v>113.44827586206897</v>
      </c>
    </row>
    <row r="23" spans="1:9" s="29" customFormat="1" ht="15.75" customHeight="1" x14ac:dyDescent="0.15">
      <c r="A23" s="33" t="s">
        <v>19</v>
      </c>
      <c r="B23" s="29">
        <v>28</v>
      </c>
      <c r="C23" s="29">
        <v>0</v>
      </c>
      <c r="D23" s="29">
        <v>162</v>
      </c>
      <c r="E23" s="29">
        <v>278</v>
      </c>
      <c r="F23" s="32">
        <f t="shared" si="4"/>
        <v>190</v>
      </c>
      <c r="G23" s="29">
        <v>190</v>
      </c>
      <c r="H23" s="24">
        <v>68.345323741007192</v>
      </c>
      <c r="I23" s="24">
        <v>68.345323741007192</v>
      </c>
    </row>
    <row r="24" spans="1:9" s="29" customFormat="1" ht="15.75" customHeight="1" x14ac:dyDescent="0.15">
      <c r="A24" s="33" t="s">
        <v>20</v>
      </c>
      <c r="B24" s="29">
        <v>20</v>
      </c>
      <c r="C24" s="29">
        <v>0</v>
      </c>
      <c r="D24" s="29">
        <v>76</v>
      </c>
      <c r="E24" s="29">
        <v>164</v>
      </c>
      <c r="F24" s="32">
        <f t="shared" si="4"/>
        <v>96</v>
      </c>
      <c r="G24" s="29">
        <v>96</v>
      </c>
      <c r="H24" s="24">
        <v>58.536585365853661</v>
      </c>
      <c r="I24" s="24">
        <v>58.536585365853661</v>
      </c>
    </row>
    <row r="25" spans="1:9" s="29" customFormat="1" ht="15.75" customHeight="1" x14ac:dyDescent="0.15">
      <c r="A25" s="33" t="s">
        <v>21</v>
      </c>
      <c r="B25" s="29">
        <v>0</v>
      </c>
      <c r="C25" s="29">
        <v>0</v>
      </c>
      <c r="D25" s="29">
        <v>173</v>
      </c>
      <c r="E25" s="29">
        <v>250</v>
      </c>
      <c r="F25" s="32">
        <f t="shared" si="4"/>
        <v>173</v>
      </c>
      <c r="G25" s="29">
        <v>170</v>
      </c>
      <c r="H25" s="24">
        <v>69.2</v>
      </c>
      <c r="I25" s="24">
        <v>68</v>
      </c>
    </row>
    <row r="26" spans="1:9" s="29" customFormat="1" ht="15.75" customHeight="1" x14ac:dyDescent="0.15">
      <c r="A26" s="33" t="s">
        <v>22</v>
      </c>
      <c r="B26" s="29">
        <v>47</v>
      </c>
      <c r="C26" s="29">
        <v>0</v>
      </c>
      <c r="D26" s="29">
        <v>409</v>
      </c>
      <c r="E26" s="29">
        <v>575</v>
      </c>
      <c r="F26" s="32">
        <f t="shared" si="4"/>
        <v>456</v>
      </c>
      <c r="G26" s="29">
        <v>456</v>
      </c>
      <c r="H26" s="24">
        <v>79.304347826086953</v>
      </c>
      <c r="I26" s="24">
        <v>79.304347826086953</v>
      </c>
    </row>
    <row r="27" spans="1:9" s="29" customFormat="1" ht="15.75" customHeight="1" x14ac:dyDescent="0.15">
      <c r="A27" s="33" t="s">
        <v>23</v>
      </c>
      <c r="B27" s="29">
        <v>0</v>
      </c>
      <c r="C27" s="29">
        <v>0</v>
      </c>
      <c r="D27" s="29">
        <v>12</v>
      </c>
      <c r="E27" s="29">
        <v>73</v>
      </c>
      <c r="F27" s="32">
        <f t="shared" si="4"/>
        <v>12</v>
      </c>
      <c r="G27" s="29">
        <v>12</v>
      </c>
      <c r="H27" s="24">
        <v>16.438356164383563</v>
      </c>
      <c r="I27" s="24">
        <v>16.438356164383563</v>
      </c>
    </row>
    <row r="28" spans="1:9" s="29" customFormat="1" ht="15.75" customHeight="1" x14ac:dyDescent="0.15">
      <c r="A28" s="33" t="s">
        <v>24</v>
      </c>
      <c r="B28" s="29">
        <v>738</v>
      </c>
      <c r="C28" s="29">
        <v>8</v>
      </c>
      <c r="D28" s="29">
        <v>3082</v>
      </c>
      <c r="E28" s="31">
        <v>13380</v>
      </c>
      <c r="F28" s="32">
        <f t="shared" si="4"/>
        <v>3828</v>
      </c>
      <c r="G28" s="29">
        <v>3823</v>
      </c>
      <c r="H28" s="24">
        <v>28.609865470852018</v>
      </c>
      <c r="I28" s="24">
        <v>28.572496263079223</v>
      </c>
    </row>
    <row r="29" spans="1:9" s="29" customFormat="1" ht="15.75" customHeight="1" x14ac:dyDescent="0.15">
      <c r="A29" s="33" t="s">
        <v>25</v>
      </c>
      <c r="B29" s="29">
        <v>197</v>
      </c>
      <c r="C29" s="29">
        <v>0</v>
      </c>
      <c r="D29" s="29">
        <v>419</v>
      </c>
      <c r="E29" s="31">
        <v>920</v>
      </c>
      <c r="F29" s="32">
        <f t="shared" si="4"/>
        <v>616</v>
      </c>
      <c r="G29" s="29">
        <v>616</v>
      </c>
      <c r="H29" s="24">
        <v>66.956521739130437</v>
      </c>
      <c r="I29" s="24">
        <v>66.956521739130437</v>
      </c>
    </row>
    <row r="30" spans="1:9" s="29" customFormat="1" ht="15.75" customHeight="1" x14ac:dyDescent="0.15">
      <c r="A30" s="33" t="s">
        <v>26</v>
      </c>
      <c r="B30" s="29">
        <v>140</v>
      </c>
      <c r="C30" s="29">
        <v>0</v>
      </c>
      <c r="D30" s="29">
        <v>210</v>
      </c>
      <c r="E30" s="29">
        <v>690</v>
      </c>
      <c r="F30" s="32">
        <f t="shared" si="4"/>
        <v>350</v>
      </c>
      <c r="G30" s="29">
        <v>350</v>
      </c>
      <c r="H30" s="24">
        <v>50.724637681159422</v>
      </c>
      <c r="I30" s="24">
        <v>50.724637681159422</v>
      </c>
    </row>
    <row r="31" spans="1:9" s="29" customFormat="1" ht="15.75" customHeight="1" x14ac:dyDescent="0.15">
      <c r="A31" s="33" t="s">
        <v>27</v>
      </c>
      <c r="B31" s="29">
        <v>6</v>
      </c>
      <c r="C31" s="29">
        <v>0</v>
      </c>
      <c r="D31" s="29">
        <v>181</v>
      </c>
      <c r="E31" s="29">
        <v>625</v>
      </c>
      <c r="F31" s="32">
        <f t="shared" si="4"/>
        <v>187</v>
      </c>
      <c r="G31" s="29">
        <v>187</v>
      </c>
      <c r="H31" s="24">
        <v>29.92</v>
      </c>
      <c r="I31" s="24">
        <v>29.92</v>
      </c>
    </row>
    <row r="32" spans="1:9" s="29" customFormat="1" ht="15.75" customHeight="1" x14ac:dyDescent="0.15">
      <c r="A32" s="33" t="s">
        <v>28</v>
      </c>
      <c r="B32" s="29">
        <v>798</v>
      </c>
      <c r="C32" s="29">
        <v>0</v>
      </c>
      <c r="D32" s="29">
        <v>1075</v>
      </c>
      <c r="E32" s="31">
        <v>2420</v>
      </c>
      <c r="F32" s="32">
        <f t="shared" si="4"/>
        <v>1873</v>
      </c>
      <c r="G32" s="29">
        <v>1873</v>
      </c>
      <c r="H32" s="24">
        <v>77.396694214876035</v>
      </c>
      <c r="I32" s="24">
        <v>77.396694214876035</v>
      </c>
    </row>
    <row r="33" spans="1:9" s="29" customFormat="1" ht="15.75" customHeight="1" x14ac:dyDescent="0.15">
      <c r="A33" s="33" t="s">
        <v>29</v>
      </c>
      <c r="B33" s="29">
        <v>117</v>
      </c>
      <c r="C33" s="29">
        <v>0</v>
      </c>
      <c r="D33" s="29">
        <v>625</v>
      </c>
      <c r="E33" s="31">
        <v>1466</v>
      </c>
      <c r="F33" s="32">
        <f t="shared" si="4"/>
        <v>742</v>
      </c>
      <c r="G33" s="29">
        <v>742</v>
      </c>
      <c r="H33" s="24">
        <v>50.613915416098223</v>
      </c>
      <c r="I33" s="24">
        <v>50.613915416098223</v>
      </c>
    </row>
    <row r="34" spans="1:9" s="29" customFormat="1" ht="15.75" customHeight="1" x14ac:dyDescent="0.15">
      <c r="A34" s="33" t="s">
        <v>30</v>
      </c>
      <c r="B34" s="29">
        <v>634</v>
      </c>
      <c r="C34" s="29">
        <v>0</v>
      </c>
      <c r="D34" s="29">
        <v>835</v>
      </c>
      <c r="E34" s="31">
        <v>2976</v>
      </c>
      <c r="F34" s="32">
        <f t="shared" si="4"/>
        <v>1469</v>
      </c>
      <c r="G34" s="29">
        <v>1421</v>
      </c>
      <c r="H34" s="24">
        <v>49.361559139784944</v>
      </c>
      <c r="I34" s="24">
        <v>47.748655913978496</v>
      </c>
    </row>
    <row r="35" spans="1:9" s="29" customFormat="1" ht="15.75" customHeight="1" x14ac:dyDescent="0.15">
      <c r="A35" s="33" t="s">
        <v>31</v>
      </c>
      <c r="B35" s="29">
        <v>143</v>
      </c>
      <c r="C35" s="29">
        <v>0</v>
      </c>
      <c r="D35" s="29">
        <v>962</v>
      </c>
      <c r="E35" s="31">
        <v>2535</v>
      </c>
      <c r="F35" s="32">
        <f t="shared" si="4"/>
        <v>1105</v>
      </c>
      <c r="G35" s="29">
        <v>1105</v>
      </c>
      <c r="H35" s="24">
        <v>43.589743589743591</v>
      </c>
      <c r="I35" s="24">
        <v>43.589743589743591</v>
      </c>
    </row>
    <row r="36" spans="1:9" s="29" customFormat="1" ht="15.75" customHeight="1" x14ac:dyDescent="0.15">
      <c r="A36" s="33" t="s">
        <v>32</v>
      </c>
      <c r="B36" s="29">
        <v>47</v>
      </c>
      <c r="C36" s="29">
        <v>23</v>
      </c>
      <c r="D36" s="29">
        <v>137</v>
      </c>
      <c r="E36" s="31">
        <v>274</v>
      </c>
      <c r="F36" s="32">
        <f t="shared" si="4"/>
        <v>207</v>
      </c>
      <c r="G36" s="29">
        <v>207</v>
      </c>
      <c r="H36" s="24">
        <v>75.547445255474457</v>
      </c>
      <c r="I36" s="24">
        <v>75.547445255474457</v>
      </c>
    </row>
    <row r="37" spans="1:9" s="29" customFormat="1" ht="15.75" customHeight="1" x14ac:dyDescent="0.15">
      <c r="A37" s="33" t="s">
        <v>33</v>
      </c>
      <c r="B37" s="29">
        <v>104</v>
      </c>
      <c r="C37" s="29">
        <v>0</v>
      </c>
      <c r="D37" s="29">
        <v>193</v>
      </c>
      <c r="E37" s="29">
        <v>386</v>
      </c>
      <c r="F37" s="32">
        <f t="shared" si="4"/>
        <v>297</v>
      </c>
      <c r="G37" s="29">
        <v>297</v>
      </c>
      <c r="H37" s="24">
        <v>76.943005181347147</v>
      </c>
      <c r="I37" s="24">
        <v>76.943005181347147</v>
      </c>
    </row>
    <row r="38" spans="1:9" s="29" customFormat="1" ht="15.75" customHeight="1" x14ac:dyDescent="0.15">
      <c r="A38" s="33" t="s">
        <v>34</v>
      </c>
      <c r="B38" s="29">
        <v>65</v>
      </c>
      <c r="C38" s="29">
        <v>0</v>
      </c>
      <c r="D38" s="29">
        <v>304</v>
      </c>
      <c r="E38" s="31">
        <v>1057</v>
      </c>
      <c r="F38" s="32">
        <f t="shared" si="4"/>
        <v>369</v>
      </c>
      <c r="G38" s="29">
        <v>369</v>
      </c>
      <c r="H38" s="24">
        <v>34.910122989593191</v>
      </c>
      <c r="I38" s="24">
        <v>34.910122989593191</v>
      </c>
    </row>
    <row r="39" spans="1:9" s="29" customFormat="1" ht="15.75" customHeight="1" x14ac:dyDescent="0.15">
      <c r="A39" s="33" t="s">
        <v>35</v>
      </c>
      <c r="B39" s="29">
        <v>0</v>
      </c>
      <c r="C39" s="29">
        <v>1</v>
      </c>
      <c r="D39" s="29">
        <v>253</v>
      </c>
      <c r="E39" s="29">
        <v>915</v>
      </c>
      <c r="F39" s="32">
        <f t="shared" si="4"/>
        <v>254</v>
      </c>
      <c r="G39" s="29">
        <v>254</v>
      </c>
      <c r="H39" s="24">
        <v>27.759562841530055</v>
      </c>
      <c r="I39" s="24">
        <v>27.759562841530055</v>
      </c>
    </row>
    <row r="40" spans="1:9" s="29" customFormat="1" ht="15.75" customHeight="1" x14ac:dyDescent="0.15">
      <c r="A40" s="33" t="s">
        <v>36</v>
      </c>
      <c r="B40" s="29">
        <v>53</v>
      </c>
      <c r="C40" s="29">
        <v>0</v>
      </c>
      <c r="D40" s="29">
        <v>211</v>
      </c>
      <c r="E40" s="31">
        <v>557</v>
      </c>
      <c r="F40" s="32">
        <f t="shared" si="4"/>
        <v>264</v>
      </c>
      <c r="G40" s="29">
        <v>262</v>
      </c>
      <c r="H40" s="24">
        <v>47.3967684021544</v>
      </c>
      <c r="I40" s="24">
        <v>47.03770197486535</v>
      </c>
    </row>
    <row r="41" spans="1:9" s="29" customFormat="1" ht="15.75" customHeight="1" x14ac:dyDescent="0.15">
      <c r="A41" s="33" t="s">
        <v>37</v>
      </c>
      <c r="B41" s="29">
        <v>180</v>
      </c>
      <c r="C41" s="29">
        <v>0</v>
      </c>
      <c r="D41" s="29">
        <v>185</v>
      </c>
      <c r="E41" s="31">
        <v>468</v>
      </c>
      <c r="F41" s="32">
        <f t="shared" si="4"/>
        <v>365</v>
      </c>
      <c r="G41" s="29">
        <v>365</v>
      </c>
      <c r="H41" s="24">
        <v>77.991452991452988</v>
      </c>
      <c r="I41" s="24">
        <v>77.991452991452988</v>
      </c>
    </row>
    <row r="42" spans="1:9" s="29" customFormat="1" ht="15.75" customHeight="1" x14ac:dyDescent="0.15">
      <c r="A42" s="33" t="s">
        <v>38</v>
      </c>
      <c r="B42" s="29">
        <v>71</v>
      </c>
      <c r="C42" s="29">
        <v>0</v>
      </c>
      <c r="D42" s="29">
        <v>192</v>
      </c>
      <c r="E42" s="29">
        <v>296</v>
      </c>
      <c r="F42" s="32">
        <f t="shared" si="4"/>
        <v>263</v>
      </c>
      <c r="G42" s="29">
        <v>263</v>
      </c>
      <c r="H42" s="24">
        <v>88.851351351351354</v>
      </c>
      <c r="I42" s="24">
        <v>88.851351351351354</v>
      </c>
    </row>
    <row r="43" spans="1:9" s="29" customFormat="1" ht="15.75" customHeight="1" x14ac:dyDescent="0.15">
      <c r="A43" s="33" t="s">
        <v>39</v>
      </c>
      <c r="B43" s="29">
        <v>0</v>
      </c>
      <c r="C43" s="29">
        <v>0</v>
      </c>
      <c r="D43" s="29">
        <v>309</v>
      </c>
      <c r="E43" s="31">
        <v>850</v>
      </c>
      <c r="F43" s="32">
        <f t="shared" si="4"/>
        <v>309</v>
      </c>
      <c r="G43" s="29">
        <v>309</v>
      </c>
      <c r="H43" s="24">
        <v>36.352941176470587</v>
      </c>
      <c r="I43" s="24">
        <v>36.352941176470587</v>
      </c>
    </row>
    <row r="44" spans="1:9" s="29" customFormat="1" ht="15.75" customHeight="1" x14ac:dyDescent="0.15">
      <c r="A44" s="33" t="s">
        <v>40</v>
      </c>
      <c r="B44" s="29">
        <v>0</v>
      </c>
      <c r="C44" s="29">
        <v>0</v>
      </c>
      <c r="D44" s="29">
        <v>325</v>
      </c>
      <c r="E44" s="31">
        <v>650</v>
      </c>
      <c r="F44" s="32">
        <f t="shared" si="4"/>
        <v>325</v>
      </c>
      <c r="G44" s="29">
        <v>325</v>
      </c>
      <c r="H44" s="24">
        <v>50</v>
      </c>
      <c r="I44" s="24">
        <v>50</v>
      </c>
    </row>
    <row r="45" spans="1:9" s="29" customFormat="1" ht="15.75" customHeight="1" x14ac:dyDescent="0.15">
      <c r="A45" s="33" t="s">
        <v>41</v>
      </c>
      <c r="B45" s="29">
        <v>0</v>
      </c>
      <c r="C45" s="29">
        <v>12</v>
      </c>
      <c r="D45" s="29">
        <v>386</v>
      </c>
      <c r="E45" s="31">
        <v>782</v>
      </c>
      <c r="F45" s="32">
        <f t="shared" si="4"/>
        <v>398</v>
      </c>
      <c r="G45" s="29">
        <v>398</v>
      </c>
      <c r="H45" s="24">
        <v>50.895140664961637</v>
      </c>
      <c r="I45" s="24">
        <v>50.895140664961637</v>
      </c>
    </row>
    <row r="46" spans="1:9" s="29" customFormat="1" ht="15.75" customHeight="1" x14ac:dyDescent="0.15">
      <c r="A46" s="33" t="s">
        <v>42</v>
      </c>
      <c r="B46" s="29">
        <v>34</v>
      </c>
      <c r="C46" s="29">
        <v>0</v>
      </c>
      <c r="D46" s="29">
        <v>357</v>
      </c>
      <c r="E46" s="31">
        <v>987</v>
      </c>
      <c r="F46" s="32">
        <f t="shared" si="4"/>
        <v>391</v>
      </c>
      <c r="G46" s="29">
        <v>391</v>
      </c>
      <c r="H46" s="24">
        <v>39.614994934143873</v>
      </c>
      <c r="I46" s="24">
        <v>39.614994934143873</v>
      </c>
    </row>
    <row r="47" spans="1:9" s="29" customFormat="1" ht="15.75" customHeight="1" x14ac:dyDescent="0.15">
      <c r="A47" s="33" t="s">
        <v>43</v>
      </c>
      <c r="B47" s="29">
        <v>0</v>
      </c>
      <c r="C47" s="29">
        <v>0</v>
      </c>
      <c r="D47" s="29">
        <v>0</v>
      </c>
      <c r="E47" s="29">
        <v>117</v>
      </c>
      <c r="F47" s="32">
        <f t="shared" si="4"/>
        <v>0</v>
      </c>
      <c r="G47" s="29">
        <v>0</v>
      </c>
      <c r="H47" s="24">
        <v>0</v>
      </c>
      <c r="I47" s="24">
        <v>0</v>
      </c>
    </row>
    <row r="48" spans="1:9" s="29" customFormat="1" ht="15.75" customHeight="1" x14ac:dyDescent="0.15">
      <c r="A48" s="33" t="s">
        <v>44</v>
      </c>
      <c r="B48" s="29">
        <v>449</v>
      </c>
      <c r="C48" s="29">
        <v>0</v>
      </c>
      <c r="D48" s="29">
        <v>396</v>
      </c>
      <c r="E48" s="31">
        <v>790</v>
      </c>
      <c r="F48" s="32">
        <f t="shared" si="4"/>
        <v>845</v>
      </c>
      <c r="G48" s="29">
        <v>845</v>
      </c>
      <c r="H48" s="24">
        <v>106.96202531645569</v>
      </c>
      <c r="I48" s="24">
        <v>106.96202531645569</v>
      </c>
    </row>
    <row r="49" spans="1:9" s="29" customFormat="1" ht="15.75" customHeight="1" x14ac:dyDescent="0.15">
      <c r="A49" s="33" t="s">
        <v>45</v>
      </c>
      <c r="B49" s="29">
        <v>14</v>
      </c>
      <c r="C49" s="29">
        <v>0</v>
      </c>
      <c r="D49" s="29">
        <v>76</v>
      </c>
      <c r="E49" s="29">
        <v>155</v>
      </c>
      <c r="F49" s="32">
        <f t="shared" si="4"/>
        <v>90</v>
      </c>
      <c r="G49" s="29">
        <v>90</v>
      </c>
      <c r="H49" s="24">
        <v>58.064516129032256</v>
      </c>
      <c r="I49" s="24">
        <v>58.064516129032256</v>
      </c>
    </row>
    <row r="50" spans="1:9" s="29" customFormat="1" ht="15.75" customHeight="1" x14ac:dyDescent="0.15">
      <c r="A50" s="33" t="s">
        <v>46</v>
      </c>
      <c r="B50" s="29">
        <v>0</v>
      </c>
      <c r="C50" s="29">
        <v>0</v>
      </c>
      <c r="D50" s="29">
        <v>1187</v>
      </c>
      <c r="E50" s="31">
        <v>2540</v>
      </c>
      <c r="F50" s="32">
        <f t="shared" si="4"/>
        <v>1187</v>
      </c>
      <c r="G50" s="29">
        <v>1141</v>
      </c>
      <c r="H50" s="24">
        <v>46.732283464566926</v>
      </c>
      <c r="I50" s="24">
        <v>44.921259842519682</v>
      </c>
    </row>
    <row r="51" spans="1:9" s="29" customFormat="1" ht="15.75" customHeight="1" x14ac:dyDescent="0.15">
      <c r="A51" s="33" t="s">
        <v>47</v>
      </c>
      <c r="B51" s="29">
        <v>0</v>
      </c>
      <c r="C51" s="29">
        <v>0</v>
      </c>
      <c r="D51" s="29">
        <v>61</v>
      </c>
      <c r="E51" s="29">
        <v>130</v>
      </c>
      <c r="F51" s="32">
        <f t="shared" si="4"/>
        <v>61</v>
      </c>
      <c r="G51" s="29">
        <v>61</v>
      </c>
      <c r="H51" s="24">
        <v>46.92307692307692</v>
      </c>
      <c r="I51" s="24">
        <v>46.92307692307692</v>
      </c>
    </row>
    <row r="52" spans="1:9" s="34" customFormat="1" ht="15.75" customHeight="1" x14ac:dyDescent="0.15">
      <c r="A52" s="33" t="s">
        <v>48</v>
      </c>
      <c r="B52" s="29">
        <v>18</v>
      </c>
      <c r="C52" s="29">
        <v>0</v>
      </c>
      <c r="D52" s="29">
        <v>695</v>
      </c>
      <c r="E52" s="31">
        <v>1542</v>
      </c>
      <c r="F52" s="32">
        <f t="shared" si="4"/>
        <v>713</v>
      </c>
      <c r="G52" s="29">
        <v>697</v>
      </c>
      <c r="H52" s="24">
        <v>46.238651102464331</v>
      </c>
      <c r="I52" s="24">
        <v>45.201037613488978</v>
      </c>
    </row>
    <row r="53" spans="1:9" s="34" customFormat="1" ht="15.75" customHeight="1" x14ac:dyDescent="0.15">
      <c r="A53" s="35"/>
      <c r="B53" s="36"/>
      <c r="C53" s="36"/>
      <c r="D53" s="36"/>
      <c r="E53" s="36"/>
      <c r="F53" s="36"/>
      <c r="G53" s="37"/>
      <c r="H53" s="24"/>
      <c r="I53" s="24"/>
    </row>
    <row r="54" spans="1:9" s="34" customFormat="1" ht="15.75" customHeight="1" x14ac:dyDescent="0.15">
      <c r="A54" s="38" t="s">
        <v>49</v>
      </c>
      <c r="B54" s="39">
        <f>SUM(B55:B68)</f>
        <v>27</v>
      </c>
      <c r="C54" s="39">
        <f t="shared" ref="C54:G54" si="5">SUM(C55:C68)</f>
        <v>0</v>
      </c>
      <c r="D54" s="39">
        <f t="shared" si="5"/>
        <v>24</v>
      </c>
      <c r="E54" s="39">
        <f t="shared" si="5"/>
        <v>0</v>
      </c>
      <c r="F54" s="39">
        <f t="shared" si="5"/>
        <v>51</v>
      </c>
      <c r="G54" s="39">
        <f t="shared" si="5"/>
        <v>51</v>
      </c>
      <c r="H54" s="24">
        <v>0</v>
      </c>
      <c r="I54" s="24">
        <v>0</v>
      </c>
    </row>
    <row r="55" spans="1:9" s="34" customFormat="1" ht="15.75" customHeight="1" x14ac:dyDescent="0.15">
      <c r="A55" s="9" t="s">
        <v>50</v>
      </c>
      <c r="B55" s="29">
        <v>0</v>
      </c>
      <c r="C55" s="29">
        <v>0</v>
      </c>
      <c r="D55" s="29">
        <v>0</v>
      </c>
      <c r="E55" s="29"/>
      <c r="F55" s="32">
        <f t="shared" ref="F55:F68" si="6">SUM(B55:D55)</f>
        <v>0</v>
      </c>
      <c r="G55" s="29">
        <v>0</v>
      </c>
      <c r="H55" s="24">
        <v>0</v>
      </c>
      <c r="I55" s="24">
        <v>0</v>
      </c>
    </row>
    <row r="56" spans="1:9" s="34" customFormat="1" ht="15.75" customHeight="1" x14ac:dyDescent="0.15">
      <c r="A56" s="9" t="s">
        <v>51</v>
      </c>
      <c r="B56" s="29">
        <v>0</v>
      </c>
      <c r="C56" s="29">
        <v>0</v>
      </c>
      <c r="D56" s="29">
        <v>0</v>
      </c>
      <c r="E56" s="29"/>
      <c r="F56" s="32">
        <f t="shared" si="6"/>
        <v>0</v>
      </c>
      <c r="G56" s="29">
        <v>0</v>
      </c>
      <c r="H56" s="24">
        <v>0</v>
      </c>
      <c r="I56" s="24">
        <v>0</v>
      </c>
    </row>
    <row r="57" spans="1:9" s="34" customFormat="1" ht="15.75" customHeight="1" x14ac:dyDescent="0.15">
      <c r="A57" s="9" t="s">
        <v>52</v>
      </c>
      <c r="B57" s="29">
        <v>0</v>
      </c>
      <c r="C57" s="29">
        <v>0</v>
      </c>
      <c r="D57" s="29">
        <v>0</v>
      </c>
      <c r="E57" s="29"/>
      <c r="F57" s="32">
        <f t="shared" si="6"/>
        <v>0</v>
      </c>
      <c r="G57" s="29">
        <v>0</v>
      </c>
      <c r="H57" s="24">
        <v>0</v>
      </c>
      <c r="I57" s="24">
        <v>0</v>
      </c>
    </row>
    <row r="58" spans="1:9" s="34" customFormat="1" ht="15.75" customHeight="1" x14ac:dyDescent="0.15">
      <c r="A58" s="9" t="s">
        <v>53</v>
      </c>
      <c r="B58" s="29">
        <v>0</v>
      </c>
      <c r="C58" s="29">
        <v>0</v>
      </c>
      <c r="D58" s="29">
        <v>0</v>
      </c>
      <c r="E58" s="29"/>
      <c r="F58" s="32">
        <f t="shared" si="6"/>
        <v>0</v>
      </c>
      <c r="G58" s="29">
        <v>0</v>
      </c>
      <c r="H58" s="24">
        <v>0</v>
      </c>
      <c r="I58" s="24">
        <v>0</v>
      </c>
    </row>
    <row r="59" spans="1:9" s="34" customFormat="1" ht="15.75" customHeight="1" x14ac:dyDescent="0.15">
      <c r="A59" s="9" t="s">
        <v>54</v>
      </c>
      <c r="B59" s="29">
        <v>0</v>
      </c>
      <c r="C59" s="29">
        <v>0</v>
      </c>
      <c r="D59" s="29">
        <v>0</v>
      </c>
      <c r="E59" s="29"/>
      <c r="F59" s="32">
        <f t="shared" si="6"/>
        <v>0</v>
      </c>
      <c r="G59" s="29">
        <v>0</v>
      </c>
      <c r="H59" s="24">
        <v>0</v>
      </c>
      <c r="I59" s="24">
        <v>0</v>
      </c>
    </row>
    <row r="60" spans="1:9" s="34" customFormat="1" ht="15.75" customHeight="1" x14ac:dyDescent="0.15">
      <c r="A60" s="9" t="s">
        <v>55</v>
      </c>
      <c r="B60" s="29">
        <v>0</v>
      </c>
      <c r="C60" s="29">
        <v>0</v>
      </c>
      <c r="D60" s="29">
        <v>0</v>
      </c>
      <c r="E60" s="29"/>
      <c r="F60" s="32">
        <f t="shared" si="6"/>
        <v>0</v>
      </c>
      <c r="G60" s="29">
        <v>0</v>
      </c>
      <c r="H60" s="24">
        <v>0</v>
      </c>
      <c r="I60" s="24">
        <v>0</v>
      </c>
    </row>
    <row r="61" spans="1:9" s="34" customFormat="1" ht="15.75" customHeight="1" x14ac:dyDescent="0.15">
      <c r="A61" s="9" t="s">
        <v>64</v>
      </c>
      <c r="B61" s="29">
        <v>0</v>
      </c>
      <c r="C61" s="29">
        <v>0</v>
      </c>
      <c r="D61" s="29">
        <v>0</v>
      </c>
      <c r="E61" s="29"/>
      <c r="F61" s="32">
        <f t="shared" si="6"/>
        <v>0</v>
      </c>
      <c r="G61" s="29">
        <v>0</v>
      </c>
      <c r="H61" s="24">
        <v>0</v>
      </c>
      <c r="I61" s="24">
        <v>0</v>
      </c>
    </row>
    <row r="62" spans="1:9" s="34" customFormat="1" ht="15.75" customHeight="1" x14ac:dyDescent="0.15">
      <c r="A62" s="40" t="s">
        <v>56</v>
      </c>
      <c r="B62" s="29">
        <v>0</v>
      </c>
      <c r="C62" s="29">
        <v>0</v>
      </c>
      <c r="D62" s="29">
        <v>0</v>
      </c>
      <c r="E62" s="29"/>
      <c r="F62" s="32">
        <f t="shared" si="6"/>
        <v>0</v>
      </c>
      <c r="G62" s="29">
        <v>0</v>
      </c>
      <c r="H62" s="24">
        <v>0</v>
      </c>
      <c r="I62" s="24">
        <v>0</v>
      </c>
    </row>
    <row r="63" spans="1:9" s="34" customFormat="1" ht="15.75" customHeight="1" x14ac:dyDescent="0.15">
      <c r="A63" s="40" t="s">
        <v>57</v>
      </c>
      <c r="B63" s="29">
        <v>0</v>
      </c>
      <c r="C63" s="29">
        <v>0</v>
      </c>
      <c r="D63" s="29">
        <v>0</v>
      </c>
      <c r="E63" s="29"/>
      <c r="F63" s="32">
        <f t="shared" si="6"/>
        <v>0</v>
      </c>
      <c r="G63" s="29">
        <v>0</v>
      </c>
      <c r="H63" s="24">
        <v>0</v>
      </c>
      <c r="I63" s="24">
        <v>0</v>
      </c>
    </row>
    <row r="64" spans="1:9" s="34" customFormat="1" ht="15.75" customHeight="1" x14ac:dyDescent="0.15">
      <c r="A64" s="40" t="s">
        <v>58</v>
      </c>
      <c r="B64" s="29">
        <v>27</v>
      </c>
      <c r="C64" s="29">
        <v>0</v>
      </c>
      <c r="D64" s="29">
        <v>24</v>
      </c>
      <c r="E64" s="29"/>
      <c r="F64" s="32">
        <f t="shared" si="6"/>
        <v>51</v>
      </c>
      <c r="G64" s="29">
        <v>51</v>
      </c>
      <c r="H64" s="24">
        <v>0</v>
      </c>
      <c r="I64" s="24">
        <v>0</v>
      </c>
    </row>
    <row r="65" spans="1:9" s="34" customFormat="1" ht="15.75" customHeight="1" x14ac:dyDescent="0.15">
      <c r="A65" s="40" t="s">
        <v>59</v>
      </c>
      <c r="B65" s="29">
        <v>0</v>
      </c>
      <c r="C65" s="29">
        <v>0</v>
      </c>
      <c r="D65" s="29">
        <v>0</v>
      </c>
      <c r="E65" s="29"/>
      <c r="F65" s="32">
        <f t="shared" si="6"/>
        <v>0</v>
      </c>
      <c r="G65" s="29">
        <v>0</v>
      </c>
      <c r="H65" s="24">
        <v>0</v>
      </c>
      <c r="I65" s="24">
        <v>0</v>
      </c>
    </row>
    <row r="66" spans="1:9" s="34" customFormat="1" ht="15.75" customHeight="1" x14ac:dyDescent="0.15">
      <c r="A66" s="10" t="s">
        <v>60</v>
      </c>
      <c r="B66" s="29">
        <v>0</v>
      </c>
      <c r="C66" s="29">
        <v>0</v>
      </c>
      <c r="D66" s="29">
        <v>0</v>
      </c>
      <c r="E66" s="29"/>
      <c r="F66" s="32">
        <f t="shared" si="6"/>
        <v>0</v>
      </c>
      <c r="G66" s="29">
        <v>0</v>
      </c>
      <c r="H66" s="24">
        <v>0</v>
      </c>
      <c r="I66" s="24">
        <v>0</v>
      </c>
    </row>
    <row r="67" spans="1:9" s="34" customFormat="1" ht="15.75" customHeight="1" x14ac:dyDescent="0.15">
      <c r="A67" s="9" t="s">
        <v>61</v>
      </c>
      <c r="B67" s="29">
        <v>0</v>
      </c>
      <c r="C67" s="29">
        <v>0</v>
      </c>
      <c r="D67" s="29">
        <v>0</v>
      </c>
      <c r="E67" s="29"/>
      <c r="F67" s="32">
        <f t="shared" si="6"/>
        <v>0</v>
      </c>
      <c r="G67" s="29">
        <v>0</v>
      </c>
      <c r="H67" s="24">
        <v>0</v>
      </c>
      <c r="I67" s="24">
        <v>0</v>
      </c>
    </row>
    <row r="68" spans="1:9" s="34" customFormat="1" ht="15.75" customHeight="1" x14ac:dyDescent="0.15">
      <c r="A68" s="11" t="s">
        <v>62</v>
      </c>
      <c r="B68" s="41">
        <v>0</v>
      </c>
      <c r="C68" s="41">
        <v>0</v>
      </c>
      <c r="D68" s="41">
        <v>0</v>
      </c>
      <c r="E68" s="41"/>
      <c r="F68" s="42">
        <f t="shared" si="6"/>
        <v>0</v>
      </c>
      <c r="G68" s="41">
        <v>0</v>
      </c>
      <c r="H68" s="43">
        <v>0</v>
      </c>
      <c r="I68" s="43">
        <v>0</v>
      </c>
    </row>
    <row r="69" spans="1:9" ht="15" customHeight="1" x14ac:dyDescent="0.15">
      <c r="A69" s="44" t="s">
        <v>63</v>
      </c>
      <c r="B69" s="34"/>
      <c r="C69" s="34"/>
      <c r="D69" s="34"/>
      <c r="E69" s="34"/>
      <c r="F69" s="45"/>
      <c r="G69" s="46"/>
      <c r="H69" s="34"/>
      <c r="I69" s="34"/>
    </row>
    <row r="70" spans="1:9" x14ac:dyDescent="0.15">
      <c r="F70" s="47"/>
      <c r="G70" s="1"/>
      <c r="H70" s="44" t="s">
        <v>0</v>
      </c>
    </row>
    <row r="7464" spans="9:9" x14ac:dyDescent="0.15">
      <c r="I7464" s="48"/>
    </row>
  </sheetData>
  <mergeCells count="8">
    <mergeCell ref="A1:G1"/>
    <mergeCell ref="A6:I6"/>
    <mergeCell ref="A8:I8"/>
    <mergeCell ref="A10:A11"/>
    <mergeCell ref="B10:D10"/>
    <mergeCell ref="G10:G11"/>
    <mergeCell ref="F10:F11"/>
    <mergeCell ref="E10:E11"/>
  </mergeCells>
  <phoneticPr fontId="0" type="noConversion"/>
  <printOptions horizontalCentered="1" verticalCentered="1"/>
  <pageMargins left="0.59055118110236227" right="0" top="0" bottom="0.59055118110236227" header="0" footer="0"/>
  <pageSetup scale="49" firstPageNumber="8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19.47_2018</vt:lpstr>
      <vt:lpstr>A_IMPRESIÓN_IM</vt:lpstr>
      <vt:lpstr>'19.47_2018'!Área_de_impresión</vt:lpstr>
      <vt:lpstr>'19.47_2018'!Imprimir_área_IM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2017-02-17T21:24:43Z</cp:lastPrinted>
  <dcterms:created xsi:type="dcterms:W3CDTF">2004-02-02T23:12:07Z</dcterms:created>
  <dcterms:modified xsi:type="dcterms:W3CDTF">2019-02-27T21:01:29Z</dcterms:modified>
</cp:coreProperties>
</file>